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21" firstSheet="3" activeTab="6"/>
  </bookViews>
  <sheets>
    <sheet name="FSR400 Calibration data" sheetId="1" r:id="rId1"/>
    <sheet name="Load-unload data 10K" sheetId="2" r:id="rId2"/>
    <sheet name="Loading-Unloading Chart" sheetId="3" r:id="rId3"/>
    <sheet name="varying materials chart" sheetId="4" r:id="rId4"/>
    <sheet name="3.3K Chart" sheetId="5" r:id="rId5"/>
    <sheet name="Load-unload data 3.3K" sheetId="6" r:id="rId6"/>
    <sheet name="Chart1" sheetId="7" r:id="rId7"/>
    <sheet name="Sheet2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<sst xmlns="http://schemas.openxmlformats.org/spreadsheetml/2006/main" count="43" uniqueCount="15">
  <si>
    <t>Mass (g)</t>
  </si>
  <si>
    <t>Force (N)</t>
  </si>
  <si>
    <t>TRIAL 1</t>
  </si>
  <si>
    <t>TRIAL 2</t>
  </si>
  <si>
    <t>Voltage Output (V)</t>
  </si>
  <si>
    <t>Wooden Dowel</t>
  </si>
  <si>
    <t>Rubber Foot</t>
  </si>
  <si>
    <t>Load/Unload trial 1</t>
  </si>
  <si>
    <t>Load/unload trial 2</t>
  </si>
  <si>
    <t>Load/unload trial 3</t>
  </si>
  <si>
    <t>Height Gauge</t>
  </si>
  <si>
    <t>Voltage</t>
  </si>
  <si>
    <t>mass</t>
  </si>
  <si>
    <t>mass(g)</t>
  </si>
  <si>
    <t>Voltage (V)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</si>
</sst>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FSR Calibration using rubber foot R=10K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125"/>
          <c:w val="0.94675"/>
          <c:h val="0.87575"/>
        </c:manualLayout>
      </c:layout>
      <c:scatterChart>
        <c:scatterStyle val="smoothMarker"/>
        <c:varyColors val="0"/>
        <c:ser>
          <c:idx val="0"/>
          <c:order val="0"/>
          <c:tx>
            <c:v>Load1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'Load-unload data 10K'!$C$3:$C$70</c:f>
              <c:numCache>
                <c:ptCount val="68"/>
                <c:pt idx="0">
                  <c:v>0.26487</c:v>
                </c:pt>
                <c:pt idx="1">
                  <c:v>0.56898</c:v>
                </c:pt>
                <c:pt idx="2">
                  <c:v>0.6180300000000001</c:v>
                </c:pt>
                <c:pt idx="3">
                  <c:v>0.67689</c:v>
                </c:pt>
                <c:pt idx="4">
                  <c:v>0.7651800000000001</c:v>
                </c:pt>
                <c:pt idx="5">
                  <c:v>0.9221400000000001</c:v>
                </c:pt>
                <c:pt idx="6">
                  <c:v>1.00062</c:v>
                </c:pt>
                <c:pt idx="7">
                  <c:v>1.04967</c:v>
                </c:pt>
                <c:pt idx="8">
                  <c:v>1.10853</c:v>
                </c:pt>
                <c:pt idx="9">
                  <c:v>1.14777</c:v>
                </c:pt>
                <c:pt idx="10">
                  <c:v>1.2360600000000002</c:v>
                </c:pt>
                <c:pt idx="11">
                  <c:v>1.39302</c:v>
                </c:pt>
                <c:pt idx="12">
                  <c:v>1.4126400000000001</c:v>
                </c:pt>
                <c:pt idx="13">
                  <c:v>1.50093</c:v>
                </c:pt>
                <c:pt idx="14">
                  <c:v>1.6480800000000002</c:v>
                </c:pt>
                <c:pt idx="15">
                  <c:v>1.72656</c:v>
                </c:pt>
                <c:pt idx="16">
                  <c:v>1.8246600000000002</c:v>
                </c:pt>
                <c:pt idx="17">
                  <c:v>1.9423800000000002</c:v>
                </c:pt>
                <c:pt idx="18">
                  <c:v>2.11896</c:v>
                </c:pt>
                <c:pt idx="19">
                  <c:v>2.20725</c:v>
                </c:pt>
                <c:pt idx="20">
                  <c:v>2.34459</c:v>
                </c:pt>
                <c:pt idx="21">
                  <c:v>2.46231</c:v>
                </c:pt>
                <c:pt idx="22">
                  <c:v>2.5702200000000004</c:v>
                </c:pt>
                <c:pt idx="23">
                  <c:v>2.70756</c:v>
                </c:pt>
                <c:pt idx="24">
                  <c:v>2.8154700000000004</c:v>
                </c:pt>
                <c:pt idx="25">
                  <c:v>2.9233800000000003</c:v>
                </c:pt>
                <c:pt idx="26">
                  <c:v>3.00186</c:v>
                </c:pt>
                <c:pt idx="27">
                  <c:v>3.14901</c:v>
                </c:pt>
                <c:pt idx="28">
                  <c:v>3.2961600000000004</c:v>
                </c:pt>
                <c:pt idx="29">
                  <c:v>3.50217</c:v>
                </c:pt>
                <c:pt idx="30">
                  <c:v>3.6100800000000004</c:v>
                </c:pt>
                <c:pt idx="31">
                  <c:v>3.67875</c:v>
                </c:pt>
                <c:pt idx="32">
                  <c:v>3.924</c:v>
                </c:pt>
                <c:pt idx="33">
                  <c:v>4.1202</c:v>
                </c:pt>
                <c:pt idx="34">
                  <c:v>4.296780000000001</c:v>
                </c:pt>
                <c:pt idx="35">
                  <c:v>4.43412</c:v>
                </c:pt>
                <c:pt idx="36">
                  <c:v>4.532220000000001</c:v>
                </c:pt>
                <c:pt idx="37">
                  <c:v>4.68918</c:v>
                </c:pt>
                <c:pt idx="38">
                  <c:v>4.83633</c:v>
                </c:pt>
                <c:pt idx="39">
                  <c:v>5.04234</c:v>
                </c:pt>
                <c:pt idx="40">
                  <c:v>5.1600600000000005</c:v>
                </c:pt>
                <c:pt idx="41">
                  <c:v>5.31702</c:v>
                </c:pt>
                <c:pt idx="42">
                  <c:v>5.55246</c:v>
                </c:pt>
                <c:pt idx="43">
                  <c:v>5.768280000000001</c:v>
                </c:pt>
                <c:pt idx="44">
                  <c:v>6.00372</c:v>
                </c:pt>
                <c:pt idx="45">
                  <c:v>6.20973</c:v>
                </c:pt>
                <c:pt idx="46">
                  <c:v>6.39612</c:v>
                </c:pt>
                <c:pt idx="47">
                  <c:v>6.71985</c:v>
                </c:pt>
                <c:pt idx="48">
                  <c:v>6.8964300000000005</c:v>
                </c:pt>
                <c:pt idx="49">
                  <c:v>7.19073</c:v>
                </c:pt>
                <c:pt idx="50">
                  <c:v>7.3575</c:v>
                </c:pt>
                <c:pt idx="51">
                  <c:v>7.60275</c:v>
                </c:pt>
                <c:pt idx="52">
                  <c:v>7.7989500000000005</c:v>
                </c:pt>
                <c:pt idx="53">
                  <c:v>7.995150000000001</c:v>
                </c:pt>
                <c:pt idx="54">
                  <c:v>8.19135</c:v>
                </c:pt>
                <c:pt idx="55">
                  <c:v>8.387550000000001</c:v>
                </c:pt>
                <c:pt idx="56">
                  <c:v>8.75052</c:v>
                </c:pt>
                <c:pt idx="57">
                  <c:v>9.191970000000001</c:v>
                </c:pt>
                <c:pt idx="58">
                  <c:v>9.64323</c:v>
                </c:pt>
                <c:pt idx="59">
                  <c:v>10.08468</c:v>
                </c:pt>
                <c:pt idx="60">
                  <c:v>10.51632</c:v>
                </c:pt>
                <c:pt idx="61">
                  <c:v>10.92834</c:v>
                </c:pt>
                <c:pt idx="62">
                  <c:v>11.35017</c:v>
                </c:pt>
                <c:pt idx="63">
                  <c:v>11.781810000000002</c:v>
                </c:pt>
                <c:pt idx="64">
                  <c:v>12.22326</c:v>
                </c:pt>
                <c:pt idx="65">
                  <c:v>12.69414</c:v>
                </c:pt>
                <c:pt idx="66">
                  <c:v>13.13559</c:v>
                </c:pt>
                <c:pt idx="67">
                  <c:v>13.616280000000001</c:v>
                </c:pt>
              </c:numCache>
            </c:numRef>
          </c:xVal>
          <c:yVal>
            <c:numRef>
              <c:f>'Load-unload data 10K'!$B$3:$B$70</c:f>
              <c:numCache>
                <c:ptCount val="68"/>
                <c:pt idx="0">
                  <c:v>0.518</c:v>
                </c:pt>
                <c:pt idx="1">
                  <c:v>0.62</c:v>
                </c:pt>
                <c:pt idx="2">
                  <c:v>0.92</c:v>
                </c:pt>
                <c:pt idx="3">
                  <c:v>1.1</c:v>
                </c:pt>
                <c:pt idx="4">
                  <c:v>1.16</c:v>
                </c:pt>
                <c:pt idx="5">
                  <c:v>1.27</c:v>
                </c:pt>
                <c:pt idx="6">
                  <c:v>1.35</c:v>
                </c:pt>
                <c:pt idx="7">
                  <c:v>1.46</c:v>
                </c:pt>
                <c:pt idx="8">
                  <c:v>1.55</c:v>
                </c:pt>
                <c:pt idx="9">
                  <c:v>1.6</c:v>
                </c:pt>
                <c:pt idx="10">
                  <c:v>1.73</c:v>
                </c:pt>
                <c:pt idx="11">
                  <c:v>1.9</c:v>
                </c:pt>
                <c:pt idx="12">
                  <c:v>1.96</c:v>
                </c:pt>
                <c:pt idx="13">
                  <c:v>2.04</c:v>
                </c:pt>
                <c:pt idx="14">
                  <c:v>2.19</c:v>
                </c:pt>
                <c:pt idx="15">
                  <c:v>2.26</c:v>
                </c:pt>
                <c:pt idx="16">
                  <c:v>2.41</c:v>
                </c:pt>
                <c:pt idx="17">
                  <c:v>2.51</c:v>
                </c:pt>
                <c:pt idx="18">
                  <c:v>2.64</c:v>
                </c:pt>
                <c:pt idx="19">
                  <c:v>2.75</c:v>
                </c:pt>
                <c:pt idx="20">
                  <c:v>2.83</c:v>
                </c:pt>
                <c:pt idx="21">
                  <c:v>2.92</c:v>
                </c:pt>
                <c:pt idx="22">
                  <c:v>3</c:v>
                </c:pt>
                <c:pt idx="23">
                  <c:v>3.07</c:v>
                </c:pt>
                <c:pt idx="24">
                  <c:v>3.15</c:v>
                </c:pt>
                <c:pt idx="25">
                  <c:v>3.23</c:v>
                </c:pt>
                <c:pt idx="26">
                  <c:v>3.27</c:v>
                </c:pt>
                <c:pt idx="27">
                  <c:v>3.33</c:v>
                </c:pt>
                <c:pt idx="28">
                  <c:v>3.38</c:v>
                </c:pt>
                <c:pt idx="29">
                  <c:v>3.47</c:v>
                </c:pt>
                <c:pt idx="30">
                  <c:v>3.51</c:v>
                </c:pt>
                <c:pt idx="31">
                  <c:v>3.54</c:v>
                </c:pt>
                <c:pt idx="32">
                  <c:v>3.6</c:v>
                </c:pt>
                <c:pt idx="33">
                  <c:v>3.63</c:v>
                </c:pt>
                <c:pt idx="34">
                  <c:v>3.68</c:v>
                </c:pt>
                <c:pt idx="35">
                  <c:v>3.71</c:v>
                </c:pt>
                <c:pt idx="36">
                  <c:v>3.74</c:v>
                </c:pt>
                <c:pt idx="37">
                  <c:v>3.77</c:v>
                </c:pt>
                <c:pt idx="38">
                  <c:v>3.8</c:v>
                </c:pt>
                <c:pt idx="39">
                  <c:v>3.85</c:v>
                </c:pt>
                <c:pt idx="40">
                  <c:v>3.91</c:v>
                </c:pt>
                <c:pt idx="41">
                  <c:v>3.94</c:v>
                </c:pt>
                <c:pt idx="42">
                  <c:v>3.97</c:v>
                </c:pt>
                <c:pt idx="43">
                  <c:v>4</c:v>
                </c:pt>
                <c:pt idx="44">
                  <c:v>4.02</c:v>
                </c:pt>
                <c:pt idx="45">
                  <c:v>4.06</c:v>
                </c:pt>
                <c:pt idx="46">
                  <c:v>4.08</c:v>
                </c:pt>
                <c:pt idx="47">
                  <c:v>4.11</c:v>
                </c:pt>
                <c:pt idx="48">
                  <c:v>4.13</c:v>
                </c:pt>
                <c:pt idx="49">
                  <c:v>4.15</c:v>
                </c:pt>
                <c:pt idx="50">
                  <c:v>4.17</c:v>
                </c:pt>
                <c:pt idx="51">
                  <c:v>4.2</c:v>
                </c:pt>
                <c:pt idx="52">
                  <c:v>4.22</c:v>
                </c:pt>
                <c:pt idx="53">
                  <c:v>4.24</c:v>
                </c:pt>
                <c:pt idx="54">
                  <c:v>4.25</c:v>
                </c:pt>
                <c:pt idx="55">
                  <c:v>4.27</c:v>
                </c:pt>
                <c:pt idx="56">
                  <c:v>4.3</c:v>
                </c:pt>
                <c:pt idx="57">
                  <c:v>4.32</c:v>
                </c:pt>
                <c:pt idx="58">
                  <c:v>4.34</c:v>
                </c:pt>
                <c:pt idx="59">
                  <c:v>4.35</c:v>
                </c:pt>
                <c:pt idx="60">
                  <c:v>4.37</c:v>
                </c:pt>
                <c:pt idx="61">
                  <c:v>4.39</c:v>
                </c:pt>
                <c:pt idx="62">
                  <c:v>4.41</c:v>
                </c:pt>
                <c:pt idx="63">
                  <c:v>4.42</c:v>
                </c:pt>
                <c:pt idx="64">
                  <c:v>4.43</c:v>
                </c:pt>
                <c:pt idx="65">
                  <c:v>4.44</c:v>
                </c:pt>
                <c:pt idx="66">
                  <c:v>4.44</c:v>
                </c:pt>
                <c:pt idx="67">
                  <c:v>4.45</c:v>
                </c:pt>
              </c:numCache>
            </c:numRef>
          </c:yVal>
          <c:smooth val="1"/>
        </c:ser>
        <c:ser>
          <c:idx val="1"/>
          <c:order val="1"/>
          <c:tx>
            <c:v>Unload1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'Load-unload data 10K'!$C$71:$C$134</c:f>
              <c:numCache>
                <c:ptCount val="64"/>
                <c:pt idx="0">
                  <c:v>13.13559</c:v>
                </c:pt>
                <c:pt idx="1">
                  <c:v>12.625470000000002</c:v>
                </c:pt>
                <c:pt idx="2">
                  <c:v>12.12516</c:v>
                </c:pt>
                <c:pt idx="3">
                  <c:v>11.65428</c:v>
                </c:pt>
                <c:pt idx="4">
                  <c:v>11.163780000000001</c:v>
                </c:pt>
                <c:pt idx="5">
                  <c:v>10.77138</c:v>
                </c:pt>
                <c:pt idx="6">
                  <c:v>10.3005</c:v>
                </c:pt>
                <c:pt idx="7">
                  <c:v>9.93753</c:v>
                </c:pt>
                <c:pt idx="8">
                  <c:v>9.73152</c:v>
                </c:pt>
                <c:pt idx="9">
                  <c:v>9.574560000000002</c:v>
                </c:pt>
                <c:pt idx="10">
                  <c:v>9.397980000000002</c:v>
                </c:pt>
                <c:pt idx="11">
                  <c:v>9.191970000000001</c:v>
                </c:pt>
                <c:pt idx="12">
                  <c:v>8.98596</c:v>
                </c:pt>
                <c:pt idx="13">
                  <c:v>8.75052</c:v>
                </c:pt>
                <c:pt idx="14">
                  <c:v>8.4366</c:v>
                </c:pt>
                <c:pt idx="15">
                  <c:v>8.27964</c:v>
                </c:pt>
                <c:pt idx="16">
                  <c:v>8.083440000000001</c:v>
                </c:pt>
                <c:pt idx="17">
                  <c:v>7.769520000000001</c:v>
                </c:pt>
                <c:pt idx="18">
                  <c:v>7.63218</c:v>
                </c:pt>
                <c:pt idx="19">
                  <c:v>7.4556000000000004</c:v>
                </c:pt>
                <c:pt idx="20">
                  <c:v>7.2397800000000005</c:v>
                </c:pt>
                <c:pt idx="21">
                  <c:v>7.0435799999999995</c:v>
                </c:pt>
                <c:pt idx="22">
                  <c:v>6.73947</c:v>
                </c:pt>
                <c:pt idx="23">
                  <c:v>6.611940000000001</c:v>
                </c:pt>
                <c:pt idx="24">
                  <c:v>6.454980000000001</c:v>
                </c:pt>
                <c:pt idx="25">
                  <c:v>6.28821</c:v>
                </c:pt>
                <c:pt idx="26">
                  <c:v>6.01353</c:v>
                </c:pt>
                <c:pt idx="27">
                  <c:v>5.87619</c:v>
                </c:pt>
                <c:pt idx="28">
                  <c:v>5.6603699999999995</c:v>
                </c:pt>
                <c:pt idx="29">
                  <c:v>5.45436</c:v>
                </c:pt>
                <c:pt idx="30">
                  <c:v>5.26797</c:v>
                </c:pt>
                <c:pt idx="31">
                  <c:v>4.98348</c:v>
                </c:pt>
                <c:pt idx="32">
                  <c:v>4.7088</c:v>
                </c:pt>
                <c:pt idx="33">
                  <c:v>4.6107</c:v>
                </c:pt>
                <c:pt idx="34">
                  <c:v>4.43412</c:v>
                </c:pt>
                <c:pt idx="35">
                  <c:v>4.2183</c:v>
                </c:pt>
                <c:pt idx="36">
                  <c:v>4.00248</c:v>
                </c:pt>
                <c:pt idx="37">
                  <c:v>3.74742</c:v>
                </c:pt>
                <c:pt idx="38">
                  <c:v>3.5414100000000004</c:v>
                </c:pt>
                <c:pt idx="39">
                  <c:v>3.35502</c:v>
                </c:pt>
                <c:pt idx="40">
                  <c:v>3.15882</c:v>
                </c:pt>
                <c:pt idx="41">
                  <c:v>2.95281</c:v>
                </c:pt>
                <c:pt idx="42">
                  <c:v>2.72718</c:v>
                </c:pt>
                <c:pt idx="43">
                  <c:v>2.54079</c:v>
                </c:pt>
                <c:pt idx="44">
                  <c:v>2.34459</c:v>
                </c:pt>
                <c:pt idx="45">
                  <c:v>2.1582000000000003</c:v>
                </c:pt>
                <c:pt idx="46">
                  <c:v>2.0208600000000003</c:v>
                </c:pt>
                <c:pt idx="47">
                  <c:v>1.7658000000000003</c:v>
                </c:pt>
                <c:pt idx="48">
                  <c:v>1.6677</c:v>
                </c:pt>
                <c:pt idx="49">
                  <c:v>1.57941</c:v>
                </c:pt>
                <c:pt idx="50">
                  <c:v>1.4715</c:v>
                </c:pt>
                <c:pt idx="51">
                  <c:v>1.22625</c:v>
                </c:pt>
                <c:pt idx="52">
                  <c:v>1.1772</c:v>
                </c:pt>
                <c:pt idx="53">
                  <c:v>1.09872</c:v>
                </c:pt>
                <c:pt idx="54">
                  <c:v>1.0398600000000002</c:v>
                </c:pt>
                <c:pt idx="55">
                  <c:v>0.94176</c:v>
                </c:pt>
                <c:pt idx="56">
                  <c:v>0.89271</c:v>
                </c:pt>
                <c:pt idx="57">
                  <c:v>0.86328</c:v>
                </c:pt>
                <c:pt idx="58">
                  <c:v>0.7455600000000001</c:v>
                </c:pt>
                <c:pt idx="59">
                  <c:v>0.67689</c:v>
                </c:pt>
                <c:pt idx="60">
                  <c:v>0.6376499999999999</c:v>
                </c:pt>
                <c:pt idx="61">
                  <c:v>0.5886</c:v>
                </c:pt>
                <c:pt idx="62">
                  <c:v>0.51012</c:v>
                </c:pt>
                <c:pt idx="63">
                  <c:v>0.15696000000000002</c:v>
                </c:pt>
              </c:numCache>
            </c:numRef>
          </c:xVal>
          <c:yVal>
            <c:numRef>
              <c:f>'Load-unload data 10K'!$B$71:$B$134</c:f>
              <c:numCache>
                <c:ptCount val="64"/>
                <c:pt idx="0">
                  <c:v>4.46</c:v>
                </c:pt>
                <c:pt idx="1">
                  <c:v>4.46</c:v>
                </c:pt>
                <c:pt idx="2">
                  <c:v>4.45</c:v>
                </c:pt>
                <c:pt idx="3">
                  <c:v>4.45</c:v>
                </c:pt>
                <c:pt idx="4">
                  <c:v>4.44</c:v>
                </c:pt>
                <c:pt idx="5">
                  <c:v>4.43</c:v>
                </c:pt>
                <c:pt idx="6">
                  <c:v>4.43</c:v>
                </c:pt>
                <c:pt idx="7">
                  <c:v>4.42</c:v>
                </c:pt>
                <c:pt idx="8">
                  <c:v>4.42</c:v>
                </c:pt>
                <c:pt idx="9">
                  <c:v>4.42</c:v>
                </c:pt>
                <c:pt idx="10">
                  <c:v>4.42</c:v>
                </c:pt>
                <c:pt idx="11">
                  <c:v>4.42</c:v>
                </c:pt>
                <c:pt idx="12">
                  <c:v>4.41</c:v>
                </c:pt>
                <c:pt idx="13">
                  <c:v>4.4</c:v>
                </c:pt>
                <c:pt idx="14">
                  <c:v>4.39</c:v>
                </c:pt>
                <c:pt idx="15">
                  <c:v>4.39</c:v>
                </c:pt>
                <c:pt idx="16">
                  <c:v>4.38</c:v>
                </c:pt>
                <c:pt idx="17">
                  <c:v>4.37</c:v>
                </c:pt>
                <c:pt idx="18">
                  <c:v>4.37</c:v>
                </c:pt>
                <c:pt idx="19">
                  <c:v>4.36</c:v>
                </c:pt>
                <c:pt idx="20">
                  <c:v>4.36</c:v>
                </c:pt>
                <c:pt idx="21">
                  <c:v>4.35</c:v>
                </c:pt>
                <c:pt idx="22">
                  <c:v>4.33</c:v>
                </c:pt>
                <c:pt idx="23">
                  <c:v>4.32</c:v>
                </c:pt>
                <c:pt idx="24">
                  <c:v>4.31</c:v>
                </c:pt>
                <c:pt idx="25">
                  <c:v>4.3</c:v>
                </c:pt>
                <c:pt idx="26">
                  <c:v>4.28</c:v>
                </c:pt>
                <c:pt idx="27">
                  <c:v>4.26</c:v>
                </c:pt>
                <c:pt idx="28">
                  <c:v>4.24</c:v>
                </c:pt>
                <c:pt idx="29">
                  <c:v>4.22</c:v>
                </c:pt>
                <c:pt idx="30">
                  <c:v>4.2</c:v>
                </c:pt>
                <c:pt idx="31">
                  <c:v>4.17</c:v>
                </c:pt>
                <c:pt idx="32">
                  <c:v>4.13</c:v>
                </c:pt>
                <c:pt idx="33">
                  <c:v>4.12</c:v>
                </c:pt>
                <c:pt idx="34">
                  <c:v>4.1</c:v>
                </c:pt>
                <c:pt idx="35">
                  <c:v>4.04</c:v>
                </c:pt>
                <c:pt idx="36">
                  <c:v>4</c:v>
                </c:pt>
                <c:pt idx="37">
                  <c:v>3.94</c:v>
                </c:pt>
                <c:pt idx="38">
                  <c:v>3.9</c:v>
                </c:pt>
                <c:pt idx="39">
                  <c:v>3.86</c:v>
                </c:pt>
                <c:pt idx="40">
                  <c:v>3.79</c:v>
                </c:pt>
                <c:pt idx="41">
                  <c:v>3.74</c:v>
                </c:pt>
                <c:pt idx="42">
                  <c:v>3.67</c:v>
                </c:pt>
                <c:pt idx="43">
                  <c:v>3.61</c:v>
                </c:pt>
                <c:pt idx="44">
                  <c:v>3.49</c:v>
                </c:pt>
                <c:pt idx="45">
                  <c:v>3.37</c:v>
                </c:pt>
                <c:pt idx="46">
                  <c:v>3.25</c:v>
                </c:pt>
                <c:pt idx="47">
                  <c:v>2.9</c:v>
                </c:pt>
                <c:pt idx="48">
                  <c:v>2.75</c:v>
                </c:pt>
                <c:pt idx="49">
                  <c:v>2.62</c:v>
                </c:pt>
                <c:pt idx="50">
                  <c:v>2.4</c:v>
                </c:pt>
                <c:pt idx="51">
                  <c:v>2.26</c:v>
                </c:pt>
                <c:pt idx="52">
                  <c:v>2</c:v>
                </c:pt>
                <c:pt idx="53">
                  <c:v>1.81</c:v>
                </c:pt>
                <c:pt idx="54">
                  <c:v>1.43</c:v>
                </c:pt>
                <c:pt idx="55">
                  <c:v>1.11</c:v>
                </c:pt>
                <c:pt idx="56">
                  <c:v>1.07</c:v>
                </c:pt>
                <c:pt idx="57">
                  <c:v>1.04</c:v>
                </c:pt>
                <c:pt idx="58">
                  <c:v>0.68</c:v>
                </c:pt>
                <c:pt idx="59">
                  <c:v>0.66</c:v>
                </c:pt>
                <c:pt idx="60">
                  <c:v>0.62</c:v>
                </c:pt>
                <c:pt idx="61">
                  <c:v>0.55</c:v>
                </c:pt>
                <c:pt idx="62">
                  <c:v>0.516</c:v>
                </c:pt>
                <c:pt idx="63">
                  <c:v>0.516</c:v>
                </c:pt>
              </c:numCache>
            </c:numRef>
          </c:yVal>
          <c:smooth val="1"/>
        </c:ser>
        <c:ser>
          <c:idx val="2"/>
          <c:order val="2"/>
          <c:tx>
            <c:v>Load2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'Load-unload data 10K'!$G$3:$G$65</c:f>
              <c:numCache>
                <c:ptCount val="63"/>
                <c:pt idx="0">
                  <c:v>0.3924</c:v>
                </c:pt>
                <c:pt idx="1">
                  <c:v>0.52974</c:v>
                </c:pt>
                <c:pt idx="2">
                  <c:v>0.6867000000000001</c:v>
                </c:pt>
                <c:pt idx="3">
                  <c:v>0.73575</c:v>
                </c:pt>
                <c:pt idx="4">
                  <c:v>0.80442</c:v>
                </c:pt>
                <c:pt idx="5">
                  <c:v>0.9123300000000001</c:v>
                </c:pt>
                <c:pt idx="6">
                  <c:v>0.9908100000000001</c:v>
                </c:pt>
                <c:pt idx="7">
                  <c:v>1.12815</c:v>
                </c:pt>
                <c:pt idx="8">
                  <c:v>1.1673900000000001</c:v>
                </c:pt>
                <c:pt idx="9">
                  <c:v>1.2851100000000002</c:v>
                </c:pt>
                <c:pt idx="10">
                  <c:v>1.31454</c:v>
                </c:pt>
                <c:pt idx="11">
                  <c:v>1.3734000000000002</c:v>
                </c:pt>
                <c:pt idx="12">
                  <c:v>1.4715</c:v>
                </c:pt>
                <c:pt idx="13">
                  <c:v>1.5597900000000002</c:v>
                </c:pt>
                <c:pt idx="14">
                  <c:v>1.58922</c:v>
                </c:pt>
                <c:pt idx="15">
                  <c:v>1.6480800000000002</c:v>
                </c:pt>
                <c:pt idx="16">
                  <c:v>1.74618</c:v>
                </c:pt>
                <c:pt idx="17">
                  <c:v>1.8933300000000002</c:v>
                </c:pt>
                <c:pt idx="18">
                  <c:v>2.0601</c:v>
                </c:pt>
                <c:pt idx="19">
                  <c:v>2.1582000000000003</c:v>
                </c:pt>
                <c:pt idx="20">
                  <c:v>2.29554</c:v>
                </c:pt>
                <c:pt idx="21">
                  <c:v>2.37402</c:v>
                </c:pt>
                <c:pt idx="22">
                  <c:v>2.46231</c:v>
                </c:pt>
                <c:pt idx="23">
                  <c:v>2.6192699999999998</c:v>
                </c:pt>
                <c:pt idx="24">
                  <c:v>2.67813</c:v>
                </c:pt>
                <c:pt idx="25">
                  <c:v>2.7566100000000002</c:v>
                </c:pt>
                <c:pt idx="26">
                  <c:v>2.86452</c:v>
                </c:pt>
                <c:pt idx="27">
                  <c:v>2.9626200000000003</c:v>
                </c:pt>
                <c:pt idx="28">
                  <c:v>3.0607200000000003</c:v>
                </c:pt>
                <c:pt idx="29">
                  <c:v>3.26673</c:v>
                </c:pt>
                <c:pt idx="30">
                  <c:v>3.5217899999999998</c:v>
                </c:pt>
                <c:pt idx="31">
                  <c:v>3.6885600000000003</c:v>
                </c:pt>
                <c:pt idx="32">
                  <c:v>3.924</c:v>
                </c:pt>
                <c:pt idx="33">
                  <c:v>4.13982</c:v>
                </c:pt>
                <c:pt idx="34">
                  <c:v>4.30659</c:v>
                </c:pt>
                <c:pt idx="35">
                  <c:v>4.49298</c:v>
                </c:pt>
                <c:pt idx="36">
                  <c:v>4.72842</c:v>
                </c:pt>
                <c:pt idx="37">
                  <c:v>4.944240000000001</c:v>
                </c:pt>
                <c:pt idx="38">
                  <c:v>5.08158</c:v>
                </c:pt>
                <c:pt idx="39">
                  <c:v>5.2385399999999995</c:v>
                </c:pt>
                <c:pt idx="40">
                  <c:v>5.41512</c:v>
                </c:pt>
                <c:pt idx="41">
                  <c:v>5.48379</c:v>
                </c:pt>
                <c:pt idx="42">
                  <c:v>5.62113</c:v>
                </c:pt>
                <c:pt idx="43">
                  <c:v>5.72904</c:v>
                </c:pt>
                <c:pt idx="44">
                  <c:v>5.93505</c:v>
                </c:pt>
                <c:pt idx="45">
                  <c:v>6.14106</c:v>
                </c:pt>
                <c:pt idx="46">
                  <c:v>6.327450000000001</c:v>
                </c:pt>
                <c:pt idx="47">
                  <c:v>6.523650000000001</c:v>
                </c:pt>
                <c:pt idx="48">
                  <c:v>6.749280000000001</c:v>
                </c:pt>
                <c:pt idx="49">
                  <c:v>7.082820000000001</c:v>
                </c:pt>
                <c:pt idx="50">
                  <c:v>7.42617</c:v>
                </c:pt>
                <c:pt idx="51">
                  <c:v>7.838190000000001</c:v>
                </c:pt>
                <c:pt idx="52">
                  <c:v>8.103060000000001</c:v>
                </c:pt>
                <c:pt idx="53">
                  <c:v>8.46603</c:v>
                </c:pt>
                <c:pt idx="54">
                  <c:v>9.00558</c:v>
                </c:pt>
                <c:pt idx="55">
                  <c:v>9.53532</c:v>
                </c:pt>
                <c:pt idx="56">
                  <c:v>9.996390000000002</c:v>
                </c:pt>
                <c:pt idx="57">
                  <c:v>10.428030000000001</c:v>
                </c:pt>
                <c:pt idx="58">
                  <c:v>11.09511</c:v>
                </c:pt>
                <c:pt idx="59">
                  <c:v>11.73276</c:v>
                </c:pt>
                <c:pt idx="60">
                  <c:v>12.29193</c:v>
                </c:pt>
                <c:pt idx="61">
                  <c:v>12.79224</c:v>
                </c:pt>
                <c:pt idx="62">
                  <c:v>13.28274</c:v>
                </c:pt>
              </c:numCache>
            </c:numRef>
          </c:xVal>
          <c:yVal>
            <c:numRef>
              <c:f>'Load-unload data 10K'!$F$3:$F$65</c:f>
              <c:numCache>
                <c:ptCount val="63"/>
                <c:pt idx="0">
                  <c:v>0.517</c:v>
                </c:pt>
                <c:pt idx="1">
                  <c:v>0.517</c:v>
                </c:pt>
                <c:pt idx="2">
                  <c:v>0.55</c:v>
                </c:pt>
                <c:pt idx="3">
                  <c:v>0.67</c:v>
                </c:pt>
                <c:pt idx="4">
                  <c:v>0.78</c:v>
                </c:pt>
                <c:pt idx="5">
                  <c:v>0.85</c:v>
                </c:pt>
                <c:pt idx="6">
                  <c:v>1.09</c:v>
                </c:pt>
                <c:pt idx="7">
                  <c:v>1.52</c:v>
                </c:pt>
                <c:pt idx="8">
                  <c:v>1.61</c:v>
                </c:pt>
                <c:pt idx="9">
                  <c:v>1.83</c:v>
                </c:pt>
                <c:pt idx="10">
                  <c:v>1.89</c:v>
                </c:pt>
                <c:pt idx="11">
                  <c:v>2.32</c:v>
                </c:pt>
                <c:pt idx="12">
                  <c:v>2.45</c:v>
                </c:pt>
                <c:pt idx="13">
                  <c:v>2.53</c:v>
                </c:pt>
                <c:pt idx="14">
                  <c:v>2.61</c:v>
                </c:pt>
                <c:pt idx="15">
                  <c:v>2.69</c:v>
                </c:pt>
                <c:pt idx="16">
                  <c:v>2.79</c:v>
                </c:pt>
                <c:pt idx="17">
                  <c:v>2.88</c:v>
                </c:pt>
                <c:pt idx="18">
                  <c:v>2.99</c:v>
                </c:pt>
                <c:pt idx="19">
                  <c:v>3.07</c:v>
                </c:pt>
                <c:pt idx="20">
                  <c:v>3.2</c:v>
                </c:pt>
                <c:pt idx="21">
                  <c:v>3.25</c:v>
                </c:pt>
                <c:pt idx="22">
                  <c:v>3.28</c:v>
                </c:pt>
                <c:pt idx="23">
                  <c:v>3.42</c:v>
                </c:pt>
                <c:pt idx="24">
                  <c:v>3.45</c:v>
                </c:pt>
                <c:pt idx="25">
                  <c:v>3.47</c:v>
                </c:pt>
                <c:pt idx="26">
                  <c:v>3.52</c:v>
                </c:pt>
                <c:pt idx="27">
                  <c:v>3.55</c:v>
                </c:pt>
                <c:pt idx="28">
                  <c:v>3.59</c:v>
                </c:pt>
                <c:pt idx="29">
                  <c:v>3.65</c:v>
                </c:pt>
                <c:pt idx="30">
                  <c:v>3.72</c:v>
                </c:pt>
                <c:pt idx="31">
                  <c:v>3.76</c:v>
                </c:pt>
                <c:pt idx="32">
                  <c:v>3.81</c:v>
                </c:pt>
                <c:pt idx="33">
                  <c:v>3.84</c:v>
                </c:pt>
                <c:pt idx="34">
                  <c:v>3.87</c:v>
                </c:pt>
                <c:pt idx="35">
                  <c:v>3.91</c:v>
                </c:pt>
                <c:pt idx="36">
                  <c:v>3.96</c:v>
                </c:pt>
                <c:pt idx="37">
                  <c:v>3.99</c:v>
                </c:pt>
                <c:pt idx="38">
                  <c:v>4.01</c:v>
                </c:pt>
                <c:pt idx="39">
                  <c:v>4.04</c:v>
                </c:pt>
                <c:pt idx="40">
                  <c:v>4.07</c:v>
                </c:pt>
                <c:pt idx="41">
                  <c:v>4.09</c:v>
                </c:pt>
                <c:pt idx="42">
                  <c:v>4.11</c:v>
                </c:pt>
                <c:pt idx="43">
                  <c:v>4.13</c:v>
                </c:pt>
                <c:pt idx="44">
                  <c:v>4.15</c:v>
                </c:pt>
                <c:pt idx="45">
                  <c:v>4.17</c:v>
                </c:pt>
                <c:pt idx="46">
                  <c:v>4.18</c:v>
                </c:pt>
                <c:pt idx="47">
                  <c:v>4.2</c:v>
                </c:pt>
                <c:pt idx="48">
                  <c:v>4.22</c:v>
                </c:pt>
                <c:pt idx="49">
                  <c:v>4.26</c:v>
                </c:pt>
                <c:pt idx="50">
                  <c:v>4.29</c:v>
                </c:pt>
                <c:pt idx="51">
                  <c:v>4.31</c:v>
                </c:pt>
                <c:pt idx="52">
                  <c:v>4.32</c:v>
                </c:pt>
                <c:pt idx="53">
                  <c:v>4.34</c:v>
                </c:pt>
                <c:pt idx="54">
                  <c:v>4.39</c:v>
                </c:pt>
                <c:pt idx="55">
                  <c:v>4.4</c:v>
                </c:pt>
                <c:pt idx="56">
                  <c:v>4.41</c:v>
                </c:pt>
                <c:pt idx="57">
                  <c:v>4.42</c:v>
                </c:pt>
                <c:pt idx="58">
                  <c:v>4.43</c:v>
                </c:pt>
                <c:pt idx="59">
                  <c:v>4.45</c:v>
                </c:pt>
                <c:pt idx="60">
                  <c:v>4.46</c:v>
                </c:pt>
                <c:pt idx="61">
                  <c:v>4.47</c:v>
                </c:pt>
                <c:pt idx="62">
                  <c:v>4.48</c:v>
                </c:pt>
              </c:numCache>
            </c:numRef>
          </c:yVal>
          <c:smooth val="1"/>
        </c:ser>
        <c:ser>
          <c:idx val="3"/>
          <c:order val="3"/>
          <c:tx>
            <c:v>Unload2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'Load-unload data 10K'!$G$66:$G$119</c:f>
              <c:numCache>
                <c:ptCount val="54"/>
                <c:pt idx="0">
                  <c:v>12.87072</c:v>
                </c:pt>
                <c:pt idx="1">
                  <c:v>12.409650000000001</c:v>
                </c:pt>
                <c:pt idx="2">
                  <c:v>11.93877</c:v>
                </c:pt>
                <c:pt idx="3">
                  <c:v>11.45808</c:v>
                </c:pt>
                <c:pt idx="4">
                  <c:v>11.05587</c:v>
                </c:pt>
                <c:pt idx="5">
                  <c:v>10.54575</c:v>
                </c:pt>
                <c:pt idx="6">
                  <c:v>10.12392</c:v>
                </c:pt>
                <c:pt idx="7">
                  <c:v>9.64323</c:v>
                </c:pt>
                <c:pt idx="8">
                  <c:v>9.23121</c:v>
                </c:pt>
                <c:pt idx="9">
                  <c:v>8.770140000000001</c:v>
                </c:pt>
                <c:pt idx="10">
                  <c:v>8.318880000000002</c:v>
                </c:pt>
                <c:pt idx="11">
                  <c:v>7.88724</c:v>
                </c:pt>
                <c:pt idx="12">
                  <c:v>7.56351</c:v>
                </c:pt>
                <c:pt idx="13">
                  <c:v>7.298640000000001</c:v>
                </c:pt>
                <c:pt idx="14">
                  <c:v>7.00434</c:v>
                </c:pt>
                <c:pt idx="15">
                  <c:v>6.7590900000000005</c:v>
                </c:pt>
                <c:pt idx="16">
                  <c:v>6.42555</c:v>
                </c:pt>
                <c:pt idx="17">
                  <c:v>6.1803</c:v>
                </c:pt>
                <c:pt idx="18">
                  <c:v>5.846760000000001</c:v>
                </c:pt>
                <c:pt idx="19">
                  <c:v>5.611320000000001</c:v>
                </c:pt>
                <c:pt idx="20">
                  <c:v>5.277780000000001</c:v>
                </c:pt>
                <c:pt idx="21">
                  <c:v>5.08158</c:v>
                </c:pt>
                <c:pt idx="22">
                  <c:v>4.787280000000001</c:v>
                </c:pt>
                <c:pt idx="23">
                  <c:v>4.56165</c:v>
                </c:pt>
                <c:pt idx="24">
                  <c:v>4.4145</c:v>
                </c:pt>
                <c:pt idx="25">
                  <c:v>4.2183</c:v>
                </c:pt>
                <c:pt idx="26">
                  <c:v>4.03191</c:v>
                </c:pt>
                <c:pt idx="27">
                  <c:v>3.8259000000000003</c:v>
                </c:pt>
                <c:pt idx="28">
                  <c:v>3.56103</c:v>
                </c:pt>
                <c:pt idx="29">
                  <c:v>3.3746400000000003</c:v>
                </c:pt>
                <c:pt idx="30">
                  <c:v>3.1686300000000003</c:v>
                </c:pt>
                <c:pt idx="31">
                  <c:v>2.87433</c:v>
                </c:pt>
                <c:pt idx="32">
                  <c:v>2.7468000000000004</c:v>
                </c:pt>
                <c:pt idx="33">
                  <c:v>2.5604100000000005</c:v>
                </c:pt>
                <c:pt idx="34">
                  <c:v>2.3544</c:v>
                </c:pt>
                <c:pt idx="35">
                  <c:v>2.12877</c:v>
                </c:pt>
                <c:pt idx="36">
                  <c:v>1.9816200000000002</c:v>
                </c:pt>
                <c:pt idx="37">
                  <c:v>1.8442800000000001</c:v>
                </c:pt>
                <c:pt idx="38">
                  <c:v>1.69713</c:v>
                </c:pt>
                <c:pt idx="39">
                  <c:v>1.60884</c:v>
                </c:pt>
                <c:pt idx="40">
                  <c:v>1.4813100000000001</c:v>
                </c:pt>
                <c:pt idx="41">
                  <c:v>1.4028300000000002</c:v>
                </c:pt>
                <c:pt idx="42">
                  <c:v>1.34397</c:v>
                </c:pt>
                <c:pt idx="43">
                  <c:v>1.2360600000000002</c:v>
                </c:pt>
                <c:pt idx="44">
                  <c:v>1.15758</c:v>
                </c:pt>
                <c:pt idx="45">
                  <c:v>1.1183400000000001</c:v>
                </c:pt>
                <c:pt idx="46">
                  <c:v>1.0104300000000002</c:v>
                </c:pt>
                <c:pt idx="47">
                  <c:v>0.96138</c:v>
                </c:pt>
                <c:pt idx="48">
                  <c:v>0.87309</c:v>
                </c:pt>
                <c:pt idx="49">
                  <c:v>0.79461</c:v>
                </c:pt>
                <c:pt idx="50">
                  <c:v>0.69651</c:v>
                </c:pt>
                <c:pt idx="51">
                  <c:v>0.6180300000000001</c:v>
                </c:pt>
                <c:pt idx="52">
                  <c:v>0.5591700000000001</c:v>
                </c:pt>
                <c:pt idx="53">
                  <c:v>0.5199300000000001</c:v>
                </c:pt>
              </c:numCache>
            </c:numRef>
          </c:xVal>
          <c:yVal>
            <c:numRef>
              <c:f>'Load-unload data 10K'!$F$66:$F$119</c:f>
              <c:numCache>
                <c:ptCount val="54"/>
                <c:pt idx="0">
                  <c:v>4.48</c:v>
                </c:pt>
                <c:pt idx="1">
                  <c:v>4.47</c:v>
                </c:pt>
                <c:pt idx="2">
                  <c:v>4.47</c:v>
                </c:pt>
                <c:pt idx="3">
                  <c:v>4.46</c:v>
                </c:pt>
                <c:pt idx="4">
                  <c:v>4.46</c:v>
                </c:pt>
                <c:pt idx="5">
                  <c:v>4.45</c:v>
                </c:pt>
                <c:pt idx="6">
                  <c:v>4.44</c:v>
                </c:pt>
                <c:pt idx="7">
                  <c:v>4.43</c:v>
                </c:pt>
                <c:pt idx="8">
                  <c:v>4.42</c:v>
                </c:pt>
                <c:pt idx="9">
                  <c:v>4.41</c:v>
                </c:pt>
                <c:pt idx="10">
                  <c:v>4.4</c:v>
                </c:pt>
                <c:pt idx="11">
                  <c:v>4.39</c:v>
                </c:pt>
                <c:pt idx="12">
                  <c:v>4.37</c:v>
                </c:pt>
                <c:pt idx="13">
                  <c:v>4.36</c:v>
                </c:pt>
                <c:pt idx="14">
                  <c:v>4.35</c:v>
                </c:pt>
                <c:pt idx="15">
                  <c:v>4.34</c:v>
                </c:pt>
                <c:pt idx="16">
                  <c:v>4.32</c:v>
                </c:pt>
                <c:pt idx="17">
                  <c:v>4.31</c:v>
                </c:pt>
                <c:pt idx="18">
                  <c:v>4.28</c:v>
                </c:pt>
                <c:pt idx="19">
                  <c:v>4.27</c:v>
                </c:pt>
                <c:pt idx="20">
                  <c:v>4.23</c:v>
                </c:pt>
                <c:pt idx="21">
                  <c:v>4.21</c:v>
                </c:pt>
                <c:pt idx="22">
                  <c:v>4.16</c:v>
                </c:pt>
                <c:pt idx="23">
                  <c:v>4.13</c:v>
                </c:pt>
                <c:pt idx="24">
                  <c:v>4.11</c:v>
                </c:pt>
                <c:pt idx="25">
                  <c:v>4.07</c:v>
                </c:pt>
                <c:pt idx="26">
                  <c:v>4.04</c:v>
                </c:pt>
                <c:pt idx="27">
                  <c:v>3.99</c:v>
                </c:pt>
                <c:pt idx="28">
                  <c:v>3.91</c:v>
                </c:pt>
                <c:pt idx="29">
                  <c:v>3.89</c:v>
                </c:pt>
                <c:pt idx="30">
                  <c:v>3.83</c:v>
                </c:pt>
                <c:pt idx="31">
                  <c:v>3.77</c:v>
                </c:pt>
                <c:pt idx="32">
                  <c:v>3.73</c:v>
                </c:pt>
                <c:pt idx="33">
                  <c:v>3.64</c:v>
                </c:pt>
                <c:pt idx="34">
                  <c:v>3.52</c:v>
                </c:pt>
                <c:pt idx="35">
                  <c:v>3.39</c:v>
                </c:pt>
                <c:pt idx="36">
                  <c:v>3.24</c:v>
                </c:pt>
                <c:pt idx="37">
                  <c:v>3.09</c:v>
                </c:pt>
                <c:pt idx="38">
                  <c:v>2.91</c:v>
                </c:pt>
                <c:pt idx="39">
                  <c:v>2.78</c:v>
                </c:pt>
                <c:pt idx="40">
                  <c:v>2.54</c:v>
                </c:pt>
                <c:pt idx="41">
                  <c:v>2.48</c:v>
                </c:pt>
                <c:pt idx="42">
                  <c:v>2.34</c:v>
                </c:pt>
                <c:pt idx="43">
                  <c:v>2.19</c:v>
                </c:pt>
                <c:pt idx="44">
                  <c:v>2.05</c:v>
                </c:pt>
                <c:pt idx="45">
                  <c:v>1.98</c:v>
                </c:pt>
                <c:pt idx="46">
                  <c:v>1.7</c:v>
                </c:pt>
                <c:pt idx="47">
                  <c:v>1.33</c:v>
                </c:pt>
                <c:pt idx="48">
                  <c:v>0.99</c:v>
                </c:pt>
                <c:pt idx="49">
                  <c:v>0.94</c:v>
                </c:pt>
                <c:pt idx="50">
                  <c:v>0.89</c:v>
                </c:pt>
                <c:pt idx="51">
                  <c:v>0.72</c:v>
                </c:pt>
                <c:pt idx="52">
                  <c:v>0.52</c:v>
                </c:pt>
                <c:pt idx="53">
                  <c:v>0.517</c:v>
                </c:pt>
              </c:numCache>
            </c:numRef>
          </c:yVal>
          <c:smooth val="1"/>
        </c:ser>
        <c:ser>
          <c:idx val="4"/>
          <c:order val="4"/>
          <c:tx>
            <c:v>Load3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'Load-unload data 10K'!$K$3:$K$66</c:f>
              <c:numCache>
                <c:ptCount val="64"/>
                <c:pt idx="0">
                  <c:v>0.64746</c:v>
                </c:pt>
                <c:pt idx="1">
                  <c:v>0.7455600000000001</c:v>
                </c:pt>
                <c:pt idx="2">
                  <c:v>0.8240400000000001</c:v>
                </c:pt>
                <c:pt idx="3">
                  <c:v>0.9025200000000001</c:v>
                </c:pt>
                <c:pt idx="4">
                  <c:v>1.05948</c:v>
                </c:pt>
                <c:pt idx="5">
                  <c:v>1.3243500000000001</c:v>
                </c:pt>
                <c:pt idx="6">
                  <c:v>1.36359</c:v>
                </c:pt>
                <c:pt idx="7">
                  <c:v>1.4420700000000002</c:v>
                </c:pt>
                <c:pt idx="8">
                  <c:v>1.5597900000000002</c:v>
                </c:pt>
                <c:pt idx="9">
                  <c:v>1.6480800000000002</c:v>
                </c:pt>
                <c:pt idx="10">
                  <c:v>1.7658000000000003</c:v>
                </c:pt>
                <c:pt idx="11">
                  <c:v>1.88352</c:v>
                </c:pt>
                <c:pt idx="12">
                  <c:v>1.99143</c:v>
                </c:pt>
                <c:pt idx="13">
                  <c:v>2.0797200000000005</c:v>
                </c:pt>
                <c:pt idx="14">
                  <c:v>2.16801</c:v>
                </c:pt>
                <c:pt idx="15">
                  <c:v>2.31516</c:v>
                </c:pt>
                <c:pt idx="16">
                  <c:v>2.37402</c:v>
                </c:pt>
                <c:pt idx="17">
                  <c:v>2.49174</c:v>
                </c:pt>
                <c:pt idx="18">
                  <c:v>2.5702200000000004</c:v>
                </c:pt>
                <c:pt idx="19">
                  <c:v>2.68794</c:v>
                </c:pt>
                <c:pt idx="20">
                  <c:v>2.7566100000000002</c:v>
                </c:pt>
                <c:pt idx="21">
                  <c:v>2.8841400000000004</c:v>
                </c:pt>
                <c:pt idx="22">
                  <c:v>2.9822400000000004</c:v>
                </c:pt>
                <c:pt idx="23">
                  <c:v>3.07053</c:v>
                </c:pt>
                <c:pt idx="24">
                  <c:v>3.25692</c:v>
                </c:pt>
                <c:pt idx="25">
                  <c:v>3.31578</c:v>
                </c:pt>
                <c:pt idx="26">
                  <c:v>3.4040700000000004</c:v>
                </c:pt>
                <c:pt idx="27">
                  <c:v>3.49236</c:v>
                </c:pt>
                <c:pt idx="28">
                  <c:v>3.6885600000000003</c:v>
                </c:pt>
                <c:pt idx="29">
                  <c:v>3.7768500000000005</c:v>
                </c:pt>
                <c:pt idx="30">
                  <c:v>4.0221</c:v>
                </c:pt>
                <c:pt idx="31">
                  <c:v>4.26735</c:v>
                </c:pt>
                <c:pt idx="32">
                  <c:v>4.50279</c:v>
                </c:pt>
                <c:pt idx="33">
                  <c:v>4.718610000000001</c:v>
                </c:pt>
                <c:pt idx="34">
                  <c:v>4.98348</c:v>
                </c:pt>
                <c:pt idx="35">
                  <c:v>5.11101</c:v>
                </c:pt>
                <c:pt idx="36">
                  <c:v>5.35626</c:v>
                </c:pt>
                <c:pt idx="37">
                  <c:v>5.542650000000001</c:v>
                </c:pt>
                <c:pt idx="38">
                  <c:v>5.699610000000001</c:v>
                </c:pt>
                <c:pt idx="39">
                  <c:v>5.90562</c:v>
                </c:pt>
                <c:pt idx="40">
                  <c:v>6.190110000000001</c:v>
                </c:pt>
                <c:pt idx="41">
                  <c:v>6.337260000000001</c:v>
                </c:pt>
                <c:pt idx="42">
                  <c:v>6.46479</c:v>
                </c:pt>
                <c:pt idx="43">
                  <c:v>6.680610000000001</c:v>
                </c:pt>
                <c:pt idx="44">
                  <c:v>6.98472</c:v>
                </c:pt>
                <c:pt idx="45">
                  <c:v>7.1024400000000005</c:v>
                </c:pt>
                <c:pt idx="46">
                  <c:v>7.298640000000001</c:v>
                </c:pt>
                <c:pt idx="47">
                  <c:v>7.49484</c:v>
                </c:pt>
                <c:pt idx="48">
                  <c:v>7.68123</c:v>
                </c:pt>
                <c:pt idx="49">
                  <c:v>7.906860000000001</c:v>
                </c:pt>
                <c:pt idx="50">
                  <c:v>8.103060000000001</c:v>
                </c:pt>
                <c:pt idx="51">
                  <c:v>8.32869</c:v>
                </c:pt>
                <c:pt idx="52">
                  <c:v>8.593560000000002</c:v>
                </c:pt>
                <c:pt idx="53">
                  <c:v>8.75052</c:v>
                </c:pt>
                <c:pt idx="54">
                  <c:v>9.2214</c:v>
                </c:pt>
                <c:pt idx="55">
                  <c:v>9.623610000000001</c:v>
                </c:pt>
                <c:pt idx="56">
                  <c:v>10.035630000000001</c:v>
                </c:pt>
                <c:pt idx="57">
                  <c:v>10.51632</c:v>
                </c:pt>
                <c:pt idx="58">
                  <c:v>10.92834</c:v>
                </c:pt>
                <c:pt idx="59">
                  <c:v>11.33055</c:v>
                </c:pt>
                <c:pt idx="60">
                  <c:v>11.781810000000002</c:v>
                </c:pt>
                <c:pt idx="61">
                  <c:v>12.29193</c:v>
                </c:pt>
                <c:pt idx="62">
                  <c:v>12.939390000000001</c:v>
                </c:pt>
                <c:pt idx="63">
                  <c:v>13.635900000000001</c:v>
                </c:pt>
              </c:numCache>
            </c:numRef>
          </c:xVal>
          <c:yVal>
            <c:numRef>
              <c:f>'Load-unload data 10K'!$J$3:$J$66</c:f>
              <c:numCache>
                <c:ptCount val="64"/>
                <c:pt idx="0">
                  <c:v>0.53</c:v>
                </c:pt>
                <c:pt idx="1">
                  <c:v>0.75</c:v>
                </c:pt>
                <c:pt idx="2">
                  <c:v>0.88</c:v>
                </c:pt>
                <c:pt idx="3">
                  <c:v>1.06</c:v>
                </c:pt>
                <c:pt idx="4">
                  <c:v>1.31</c:v>
                </c:pt>
                <c:pt idx="5">
                  <c:v>2.05</c:v>
                </c:pt>
                <c:pt idx="6">
                  <c:v>2.16</c:v>
                </c:pt>
                <c:pt idx="7">
                  <c:v>2.36</c:v>
                </c:pt>
                <c:pt idx="8">
                  <c:v>2.48</c:v>
                </c:pt>
                <c:pt idx="9">
                  <c:v>2.6</c:v>
                </c:pt>
                <c:pt idx="10">
                  <c:v>2.72</c:v>
                </c:pt>
                <c:pt idx="11">
                  <c:v>2.84</c:v>
                </c:pt>
                <c:pt idx="12">
                  <c:v>2.93</c:v>
                </c:pt>
                <c:pt idx="13">
                  <c:v>2.98</c:v>
                </c:pt>
                <c:pt idx="14">
                  <c:v>3.04</c:v>
                </c:pt>
                <c:pt idx="15">
                  <c:v>3.17</c:v>
                </c:pt>
                <c:pt idx="16">
                  <c:v>3.2</c:v>
                </c:pt>
                <c:pt idx="17">
                  <c:v>3.24</c:v>
                </c:pt>
                <c:pt idx="18">
                  <c:v>3.29</c:v>
                </c:pt>
                <c:pt idx="19">
                  <c:v>3.35</c:v>
                </c:pt>
                <c:pt idx="20">
                  <c:v>3.41</c:v>
                </c:pt>
                <c:pt idx="21">
                  <c:v>3.47</c:v>
                </c:pt>
                <c:pt idx="22">
                  <c:v>3.5</c:v>
                </c:pt>
                <c:pt idx="23">
                  <c:v>3.54</c:v>
                </c:pt>
                <c:pt idx="24">
                  <c:v>3.59</c:v>
                </c:pt>
                <c:pt idx="25">
                  <c:v>3.62</c:v>
                </c:pt>
                <c:pt idx="26">
                  <c:v>3.64</c:v>
                </c:pt>
                <c:pt idx="27">
                  <c:v>3.67</c:v>
                </c:pt>
                <c:pt idx="28">
                  <c:v>3.73</c:v>
                </c:pt>
                <c:pt idx="29">
                  <c:v>3.76</c:v>
                </c:pt>
                <c:pt idx="30">
                  <c:v>3.81</c:v>
                </c:pt>
                <c:pt idx="31">
                  <c:v>3.87</c:v>
                </c:pt>
                <c:pt idx="32">
                  <c:v>3.91</c:v>
                </c:pt>
                <c:pt idx="33">
                  <c:v>3.95</c:v>
                </c:pt>
                <c:pt idx="34">
                  <c:v>4</c:v>
                </c:pt>
                <c:pt idx="35">
                  <c:v>4.03</c:v>
                </c:pt>
                <c:pt idx="36">
                  <c:v>4.06</c:v>
                </c:pt>
                <c:pt idx="37">
                  <c:v>4.09</c:v>
                </c:pt>
                <c:pt idx="38">
                  <c:v>4.11</c:v>
                </c:pt>
                <c:pt idx="39">
                  <c:v>4.14</c:v>
                </c:pt>
                <c:pt idx="40">
                  <c:v>4.17</c:v>
                </c:pt>
                <c:pt idx="41">
                  <c:v>4.19</c:v>
                </c:pt>
                <c:pt idx="42">
                  <c:v>4.21</c:v>
                </c:pt>
                <c:pt idx="43">
                  <c:v>4.22</c:v>
                </c:pt>
                <c:pt idx="44">
                  <c:v>4.24</c:v>
                </c:pt>
                <c:pt idx="45">
                  <c:v>4.26</c:v>
                </c:pt>
                <c:pt idx="46">
                  <c:v>4.27</c:v>
                </c:pt>
                <c:pt idx="47">
                  <c:v>4.28</c:v>
                </c:pt>
                <c:pt idx="48">
                  <c:v>4.3</c:v>
                </c:pt>
                <c:pt idx="49">
                  <c:v>4.31</c:v>
                </c:pt>
                <c:pt idx="50">
                  <c:v>4.33</c:v>
                </c:pt>
                <c:pt idx="51">
                  <c:v>4.34</c:v>
                </c:pt>
                <c:pt idx="52">
                  <c:v>4.35</c:v>
                </c:pt>
                <c:pt idx="53">
                  <c:v>4.36</c:v>
                </c:pt>
                <c:pt idx="54">
                  <c:v>4.37</c:v>
                </c:pt>
                <c:pt idx="55">
                  <c:v>4.39</c:v>
                </c:pt>
                <c:pt idx="56">
                  <c:v>4.4</c:v>
                </c:pt>
                <c:pt idx="57">
                  <c:v>4.42</c:v>
                </c:pt>
                <c:pt idx="58">
                  <c:v>4.43</c:v>
                </c:pt>
                <c:pt idx="59">
                  <c:v>4.44</c:v>
                </c:pt>
                <c:pt idx="60">
                  <c:v>4.45</c:v>
                </c:pt>
                <c:pt idx="61">
                  <c:v>4.46</c:v>
                </c:pt>
                <c:pt idx="62">
                  <c:v>4.47</c:v>
                </c:pt>
                <c:pt idx="63">
                  <c:v>4.5</c:v>
                </c:pt>
              </c:numCache>
            </c:numRef>
          </c:yVal>
          <c:smooth val="1"/>
        </c:ser>
        <c:ser>
          <c:idx val="5"/>
          <c:order val="5"/>
          <c:tx>
            <c:v>Unload3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'Load-unload data 10K'!$K$67:$K$113</c:f>
              <c:numCache>
                <c:ptCount val="47"/>
                <c:pt idx="0">
                  <c:v>12.802050000000001</c:v>
                </c:pt>
                <c:pt idx="1">
                  <c:v>12.14478</c:v>
                </c:pt>
                <c:pt idx="2">
                  <c:v>11.65428</c:v>
                </c:pt>
                <c:pt idx="3">
                  <c:v>10.732140000000001</c:v>
                </c:pt>
                <c:pt idx="4">
                  <c:v>10.1043</c:v>
                </c:pt>
                <c:pt idx="5">
                  <c:v>9.5157</c:v>
                </c:pt>
                <c:pt idx="6">
                  <c:v>9.084060000000001</c:v>
                </c:pt>
                <c:pt idx="7">
                  <c:v>8.68185</c:v>
                </c:pt>
                <c:pt idx="8">
                  <c:v>8.30907</c:v>
                </c:pt>
                <c:pt idx="9">
                  <c:v>7.7989500000000005</c:v>
                </c:pt>
                <c:pt idx="10">
                  <c:v>7.377120000000001</c:v>
                </c:pt>
                <c:pt idx="11">
                  <c:v>6.867</c:v>
                </c:pt>
                <c:pt idx="12">
                  <c:v>6.523650000000001</c:v>
                </c:pt>
                <c:pt idx="13">
                  <c:v>6.21954</c:v>
                </c:pt>
                <c:pt idx="14">
                  <c:v>5.8565700000000005</c:v>
                </c:pt>
                <c:pt idx="15">
                  <c:v>5.630940000000001</c:v>
                </c:pt>
                <c:pt idx="16">
                  <c:v>5.46417</c:v>
                </c:pt>
                <c:pt idx="17">
                  <c:v>5.0913900000000005</c:v>
                </c:pt>
                <c:pt idx="18">
                  <c:v>4.7088</c:v>
                </c:pt>
                <c:pt idx="19">
                  <c:v>4.37526</c:v>
                </c:pt>
                <c:pt idx="20">
                  <c:v>4.09077</c:v>
                </c:pt>
                <c:pt idx="21">
                  <c:v>3.76704</c:v>
                </c:pt>
                <c:pt idx="22">
                  <c:v>3.4727400000000004</c:v>
                </c:pt>
                <c:pt idx="23">
                  <c:v>3.3354</c:v>
                </c:pt>
                <c:pt idx="24">
                  <c:v>3.1686300000000003</c:v>
                </c:pt>
                <c:pt idx="25">
                  <c:v>2.97243</c:v>
                </c:pt>
                <c:pt idx="26">
                  <c:v>2.72718</c:v>
                </c:pt>
                <c:pt idx="27">
                  <c:v>2.52117</c:v>
                </c:pt>
                <c:pt idx="28">
                  <c:v>2.30535</c:v>
                </c:pt>
                <c:pt idx="29">
                  <c:v>2.10915</c:v>
                </c:pt>
                <c:pt idx="30">
                  <c:v>1.8639000000000001</c:v>
                </c:pt>
                <c:pt idx="31">
                  <c:v>1.75599</c:v>
                </c:pt>
                <c:pt idx="32">
                  <c:v>1.5205500000000003</c:v>
                </c:pt>
                <c:pt idx="33">
                  <c:v>1.4126400000000001</c:v>
                </c:pt>
                <c:pt idx="34">
                  <c:v>1.3243500000000001</c:v>
                </c:pt>
                <c:pt idx="35">
                  <c:v>1.26549</c:v>
                </c:pt>
                <c:pt idx="36">
                  <c:v>1.20663</c:v>
                </c:pt>
                <c:pt idx="37">
                  <c:v>1.09872</c:v>
                </c:pt>
                <c:pt idx="38">
                  <c:v>1.0398600000000002</c:v>
                </c:pt>
                <c:pt idx="39">
                  <c:v>0.9221400000000001</c:v>
                </c:pt>
                <c:pt idx="40">
                  <c:v>0.8829000000000001</c:v>
                </c:pt>
                <c:pt idx="41">
                  <c:v>0.8436600000000001</c:v>
                </c:pt>
                <c:pt idx="42">
                  <c:v>0.7455600000000001</c:v>
                </c:pt>
                <c:pt idx="43">
                  <c:v>0.65727</c:v>
                </c:pt>
                <c:pt idx="44">
                  <c:v>0.6180300000000001</c:v>
                </c:pt>
                <c:pt idx="45">
                  <c:v>0.56898</c:v>
                </c:pt>
                <c:pt idx="46">
                  <c:v>0.42183000000000004</c:v>
                </c:pt>
              </c:numCache>
            </c:numRef>
          </c:xVal>
          <c:yVal>
            <c:numRef>
              <c:f>'Load-unload data 10K'!$J$67:$J$113</c:f>
              <c:numCache>
                <c:ptCount val="47"/>
                <c:pt idx="0">
                  <c:v>4.5</c:v>
                </c:pt>
                <c:pt idx="1">
                  <c:v>4.49</c:v>
                </c:pt>
                <c:pt idx="2">
                  <c:v>4.48</c:v>
                </c:pt>
                <c:pt idx="3">
                  <c:v>4.47</c:v>
                </c:pt>
                <c:pt idx="4">
                  <c:v>4.46</c:v>
                </c:pt>
                <c:pt idx="5">
                  <c:v>4.45</c:v>
                </c:pt>
                <c:pt idx="6">
                  <c:v>4.44</c:v>
                </c:pt>
                <c:pt idx="7">
                  <c:v>4.43</c:v>
                </c:pt>
                <c:pt idx="8">
                  <c:v>4.42</c:v>
                </c:pt>
                <c:pt idx="9">
                  <c:v>4.4</c:v>
                </c:pt>
                <c:pt idx="10">
                  <c:v>4.39</c:v>
                </c:pt>
                <c:pt idx="11">
                  <c:v>4.35</c:v>
                </c:pt>
                <c:pt idx="12">
                  <c:v>4.34</c:v>
                </c:pt>
                <c:pt idx="13">
                  <c:v>4.33</c:v>
                </c:pt>
                <c:pt idx="14">
                  <c:v>4.3</c:v>
                </c:pt>
                <c:pt idx="15">
                  <c:v>4.28</c:v>
                </c:pt>
                <c:pt idx="16">
                  <c:v>4.27</c:v>
                </c:pt>
                <c:pt idx="17">
                  <c:v>4.23</c:v>
                </c:pt>
                <c:pt idx="18">
                  <c:v>4.17</c:v>
                </c:pt>
                <c:pt idx="19">
                  <c:v>4.12</c:v>
                </c:pt>
                <c:pt idx="20">
                  <c:v>4.08</c:v>
                </c:pt>
                <c:pt idx="21">
                  <c:v>4</c:v>
                </c:pt>
                <c:pt idx="22">
                  <c:v>3.91</c:v>
                </c:pt>
                <c:pt idx="23">
                  <c:v>3.88</c:v>
                </c:pt>
                <c:pt idx="24">
                  <c:v>3.82</c:v>
                </c:pt>
                <c:pt idx="25">
                  <c:v>3.76</c:v>
                </c:pt>
                <c:pt idx="26">
                  <c:v>3.67</c:v>
                </c:pt>
                <c:pt idx="27">
                  <c:v>3.59</c:v>
                </c:pt>
                <c:pt idx="28">
                  <c:v>3.45</c:v>
                </c:pt>
                <c:pt idx="29">
                  <c:v>3.38</c:v>
                </c:pt>
                <c:pt idx="30">
                  <c:v>3.14</c:v>
                </c:pt>
                <c:pt idx="31">
                  <c:v>3.07</c:v>
                </c:pt>
                <c:pt idx="32">
                  <c:v>2.53</c:v>
                </c:pt>
                <c:pt idx="33">
                  <c:v>2.37</c:v>
                </c:pt>
                <c:pt idx="34">
                  <c:v>2.21</c:v>
                </c:pt>
                <c:pt idx="35">
                  <c:v>2.1</c:v>
                </c:pt>
                <c:pt idx="36">
                  <c:v>1.94</c:v>
                </c:pt>
                <c:pt idx="37">
                  <c:v>1.77</c:v>
                </c:pt>
                <c:pt idx="38">
                  <c:v>1.69</c:v>
                </c:pt>
                <c:pt idx="39">
                  <c:v>1.27</c:v>
                </c:pt>
                <c:pt idx="40">
                  <c:v>1.21</c:v>
                </c:pt>
                <c:pt idx="41">
                  <c:v>1.08</c:v>
                </c:pt>
                <c:pt idx="42">
                  <c:v>0.88</c:v>
                </c:pt>
                <c:pt idx="43">
                  <c:v>0.81</c:v>
                </c:pt>
                <c:pt idx="44">
                  <c:v>0.79</c:v>
                </c:pt>
                <c:pt idx="45">
                  <c:v>0.55</c:v>
                </c:pt>
                <c:pt idx="46">
                  <c:v>0.517</c:v>
                </c:pt>
              </c:numCache>
            </c:numRef>
          </c:yVal>
          <c:smooth val="1"/>
        </c:ser>
        <c:axId val="12031956"/>
        <c:axId val="33713893"/>
      </c:scatterChart>
      <c:valAx>
        <c:axId val="1203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13893"/>
        <c:crosses val="autoZero"/>
        <c:crossBetween val="midCat"/>
        <c:dispUnits/>
      </c:valAx>
      <c:valAx>
        <c:axId val="337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319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"/>
          <c:y val="0.8205"/>
          <c:w val="0.633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FSR 400 Calibration-wooden dowel R=10K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375"/>
          <c:w val="0.904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Wooden Dowel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'FSR400 Calibration data'!$C$3:$C$87</c:f>
              <c:numCache>
                <c:ptCount val="85"/>
                <c:pt idx="0">
                  <c:v>0</c:v>
                </c:pt>
                <c:pt idx="1">
                  <c:v>0.0981</c:v>
                </c:pt>
                <c:pt idx="2">
                  <c:v>0.1962</c:v>
                </c:pt>
                <c:pt idx="3">
                  <c:v>0.42183000000000004</c:v>
                </c:pt>
                <c:pt idx="4">
                  <c:v>0.54936</c:v>
                </c:pt>
                <c:pt idx="5">
                  <c:v>0.6278400000000001</c:v>
                </c:pt>
                <c:pt idx="6">
                  <c:v>0.7455600000000001</c:v>
                </c:pt>
                <c:pt idx="7">
                  <c:v>0.80442</c:v>
                </c:pt>
                <c:pt idx="8">
                  <c:v>0.95157</c:v>
                </c:pt>
                <c:pt idx="9">
                  <c:v>1.02024</c:v>
                </c:pt>
                <c:pt idx="10">
                  <c:v>1.09872</c:v>
                </c:pt>
                <c:pt idx="11">
                  <c:v>1.1673900000000001</c:v>
                </c:pt>
                <c:pt idx="12">
                  <c:v>1.31454</c:v>
                </c:pt>
                <c:pt idx="13">
                  <c:v>1.4028300000000002</c:v>
                </c:pt>
                <c:pt idx="14">
                  <c:v>1.5205500000000003</c:v>
                </c:pt>
                <c:pt idx="15">
                  <c:v>1.5597900000000002</c:v>
                </c:pt>
                <c:pt idx="16">
                  <c:v>1.67751</c:v>
                </c:pt>
                <c:pt idx="17">
                  <c:v>1.8050400000000002</c:v>
                </c:pt>
                <c:pt idx="18">
                  <c:v>1.92276</c:v>
                </c:pt>
                <c:pt idx="19">
                  <c:v>2.0797200000000005</c:v>
                </c:pt>
                <c:pt idx="20">
                  <c:v>2.20725</c:v>
                </c:pt>
                <c:pt idx="21">
                  <c:v>2.34459</c:v>
                </c:pt>
                <c:pt idx="22">
                  <c:v>2.49174</c:v>
                </c:pt>
                <c:pt idx="23">
                  <c:v>2.5604100000000005</c:v>
                </c:pt>
                <c:pt idx="24">
                  <c:v>2.6388900000000004</c:v>
                </c:pt>
                <c:pt idx="25">
                  <c:v>2.76642</c:v>
                </c:pt>
                <c:pt idx="26">
                  <c:v>2.9233800000000003</c:v>
                </c:pt>
                <c:pt idx="27">
                  <c:v>3.0607200000000003</c:v>
                </c:pt>
                <c:pt idx="28">
                  <c:v>3.0509100000000005</c:v>
                </c:pt>
                <c:pt idx="29">
                  <c:v>3.18825</c:v>
                </c:pt>
                <c:pt idx="30">
                  <c:v>3.4138800000000002</c:v>
                </c:pt>
                <c:pt idx="31">
                  <c:v>3.5316000000000005</c:v>
                </c:pt>
                <c:pt idx="32">
                  <c:v>3.65913</c:v>
                </c:pt>
                <c:pt idx="33">
                  <c:v>3.81609</c:v>
                </c:pt>
                <c:pt idx="34">
                  <c:v>3.90438</c:v>
                </c:pt>
                <c:pt idx="35">
                  <c:v>4.03191</c:v>
                </c:pt>
                <c:pt idx="36">
                  <c:v>4.08096</c:v>
                </c:pt>
                <c:pt idx="37">
                  <c:v>4.16925</c:v>
                </c:pt>
                <c:pt idx="38">
                  <c:v>4.27716</c:v>
                </c:pt>
                <c:pt idx="39">
                  <c:v>4.5420300000000005</c:v>
                </c:pt>
                <c:pt idx="40">
                  <c:v>4.64013</c:v>
                </c:pt>
                <c:pt idx="41">
                  <c:v>4.76766</c:v>
                </c:pt>
                <c:pt idx="42">
                  <c:v>4.806900000000001</c:v>
                </c:pt>
                <c:pt idx="43">
                  <c:v>4.944240000000001</c:v>
                </c:pt>
                <c:pt idx="44">
                  <c:v>4.99329</c:v>
                </c:pt>
                <c:pt idx="45">
                  <c:v>5.05215</c:v>
                </c:pt>
                <c:pt idx="46">
                  <c:v>5.189490000000001</c:v>
                </c:pt>
                <c:pt idx="47">
                  <c:v>5.30721</c:v>
                </c:pt>
                <c:pt idx="48">
                  <c:v>5.48379</c:v>
                </c:pt>
                <c:pt idx="49">
                  <c:v>5.64075</c:v>
                </c:pt>
                <c:pt idx="50">
                  <c:v>5.77809</c:v>
                </c:pt>
                <c:pt idx="51">
                  <c:v>5.9252400000000005</c:v>
                </c:pt>
                <c:pt idx="52">
                  <c:v>6.16068</c:v>
                </c:pt>
                <c:pt idx="53">
                  <c:v>6.62175</c:v>
                </c:pt>
                <c:pt idx="54">
                  <c:v>6.808140000000001</c:v>
                </c:pt>
                <c:pt idx="55">
                  <c:v>7.12206</c:v>
                </c:pt>
                <c:pt idx="56">
                  <c:v>7.27902</c:v>
                </c:pt>
                <c:pt idx="57">
                  <c:v>7.58313</c:v>
                </c:pt>
                <c:pt idx="58">
                  <c:v>7.67142</c:v>
                </c:pt>
                <c:pt idx="59">
                  <c:v>7.926480000000001</c:v>
                </c:pt>
                <c:pt idx="60">
                  <c:v>8.12268</c:v>
                </c:pt>
                <c:pt idx="61">
                  <c:v>8.387550000000001</c:v>
                </c:pt>
                <c:pt idx="62">
                  <c:v>8.69166</c:v>
                </c:pt>
                <c:pt idx="63">
                  <c:v>8.85843</c:v>
                </c:pt>
                <c:pt idx="64">
                  <c:v>9.084060000000001</c:v>
                </c:pt>
                <c:pt idx="65">
                  <c:v>9.30969</c:v>
                </c:pt>
                <c:pt idx="66">
                  <c:v>9.52551</c:v>
                </c:pt>
                <c:pt idx="67">
                  <c:v>9.721710000000002</c:v>
                </c:pt>
                <c:pt idx="68">
                  <c:v>9.97677</c:v>
                </c:pt>
                <c:pt idx="69">
                  <c:v>10.143540000000002</c:v>
                </c:pt>
                <c:pt idx="70">
                  <c:v>10.741950000000001</c:v>
                </c:pt>
                <c:pt idx="71">
                  <c:v>10.938150000000002</c:v>
                </c:pt>
                <c:pt idx="72">
                  <c:v>11.21283</c:v>
                </c:pt>
                <c:pt idx="73">
                  <c:v>11.3796</c:v>
                </c:pt>
                <c:pt idx="74">
                  <c:v>11.61504</c:v>
                </c:pt>
                <c:pt idx="75">
                  <c:v>11.830860000000001</c:v>
                </c:pt>
                <c:pt idx="76">
                  <c:v>12.105540000000001</c:v>
                </c:pt>
                <c:pt idx="77">
                  <c:v>12.390030000000001</c:v>
                </c:pt>
                <c:pt idx="78">
                  <c:v>12.5568</c:v>
                </c:pt>
                <c:pt idx="79">
                  <c:v>12.8511</c:v>
                </c:pt>
                <c:pt idx="80">
                  <c:v>13.076730000000001</c:v>
                </c:pt>
                <c:pt idx="81">
                  <c:v>13.3416</c:v>
                </c:pt>
                <c:pt idx="82">
                  <c:v>13.54761</c:v>
                </c:pt>
                <c:pt idx="83">
                  <c:v>13.851720000000002</c:v>
                </c:pt>
                <c:pt idx="84">
                  <c:v>14.057730000000001</c:v>
                </c:pt>
              </c:numCache>
            </c:numRef>
          </c:xVal>
          <c:yVal>
            <c:numRef>
              <c:f>'FSR400 Calibration data'!$B$3:$B$87</c:f>
              <c:numCache>
                <c:ptCount val="85"/>
                <c:pt idx="0">
                  <c:v>0.514</c:v>
                </c:pt>
                <c:pt idx="1">
                  <c:v>0.518</c:v>
                </c:pt>
                <c:pt idx="2">
                  <c:v>0.518</c:v>
                </c:pt>
                <c:pt idx="3">
                  <c:v>0.76</c:v>
                </c:pt>
                <c:pt idx="4">
                  <c:v>0.83</c:v>
                </c:pt>
                <c:pt idx="5">
                  <c:v>0.89</c:v>
                </c:pt>
                <c:pt idx="6">
                  <c:v>0.92</c:v>
                </c:pt>
                <c:pt idx="7">
                  <c:v>0.94</c:v>
                </c:pt>
                <c:pt idx="8">
                  <c:v>1.02</c:v>
                </c:pt>
                <c:pt idx="9">
                  <c:v>1.04</c:v>
                </c:pt>
                <c:pt idx="10">
                  <c:v>1.1</c:v>
                </c:pt>
                <c:pt idx="11">
                  <c:v>1.12</c:v>
                </c:pt>
                <c:pt idx="12">
                  <c:v>1.23</c:v>
                </c:pt>
                <c:pt idx="13">
                  <c:v>1.25</c:v>
                </c:pt>
                <c:pt idx="14">
                  <c:v>1.3</c:v>
                </c:pt>
                <c:pt idx="15">
                  <c:v>1.38</c:v>
                </c:pt>
                <c:pt idx="16">
                  <c:v>1.46</c:v>
                </c:pt>
                <c:pt idx="17">
                  <c:v>1.52</c:v>
                </c:pt>
                <c:pt idx="18">
                  <c:v>1.6</c:v>
                </c:pt>
                <c:pt idx="19">
                  <c:v>1.73</c:v>
                </c:pt>
                <c:pt idx="20">
                  <c:v>1.8</c:v>
                </c:pt>
                <c:pt idx="21">
                  <c:v>1.85</c:v>
                </c:pt>
                <c:pt idx="22">
                  <c:v>1.9</c:v>
                </c:pt>
                <c:pt idx="23">
                  <c:v>2</c:v>
                </c:pt>
                <c:pt idx="24">
                  <c:v>2.03</c:v>
                </c:pt>
                <c:pt idx="25">
                  <c:v>2.16</c:v>
                </c:pt>
                <c:pt idx="26">
                  <c:v>2.24</c:v>
                </c:pt>
                <c:pt idx="27">
                  <c:v>2.33</c:v>
                </c:pt>
                <c:pt idx="28">
                  <c:v>2.33</c:v>
                </c:pt>
                <c:pt idx="29">
                  <c:v>2.54</c:v>
                </c:pt>
                <c:pt idx="30">
                  <c:v>2.61</c:v>
                </c:pt>
                <c:pt idx="31">
                  <c:v>2.67</c:v>
                </c:pt>
                <c:pt idx="32">
                  <c:v>2.74</c:v>
                </c:pt>
                <c:pt idx="33">
                  <c:v>2.8</c:v>
                </c:pt>
                <c:pt idx="34">
                  <c:v>2.9</c:v>
                </c:pt>
                <c:pt idx="35">
                  <c:v>2.96</c:v>
                </c:pt>
                <c:pt idx="36">
                  <c:v>3.05</c:v>
                </c:pt>
                <c:pt idx="37">
                  <c:v>3.06</c:v>
                </c:pt>
                <c:pt idx="38">
                  <c:v>3.1</c:v>
                </c:pt>
                <c:pt idx="39">
                  <c:v>3.2</c:v>
                </c:pt>
                <c:pt idx="40">
                  <c:v>3.25</c:v>
                </c:pt>
                <c:pt idx="41">
                  <c:v>3.33</c:v>
                </c:pt>
                <c:pt idx="42">
                  <c:v>3.37</c:v>
                </c:pt>
                <c:pt idx="43">
                  <c:v>3.45</c:v>
                </c:pt>
                <c:pt idx="44">
                  <c:v>3.47</c:v>
                </c:pt>
                <c:pt idx="45">
                  <c:v>3.46</c:v>
                </c:pt>
                <c:pt idx="46">
                  <c:v>3.5</c:v>
                </c:pt>
                <c:pt idx="47">
                  <c:v>3.53</c:v>
                </c:pt>
                <c:pt idx="48">
                  <c:v>3.56</c:v>
                </c:pt>
                <c:pt idx="49">
                  <c:v>3.63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3.94</c:v>
                </c:pt>
                <c:pt idx="54">
                  <c:v>3.96</c:v>
                </c:pt>
                <c:pt idx="55">
                  <c:v>4</c:v>
                </c:pt>
                <c:pt idx="56">
                  <c:v>4.04</c:v>
                </c:pt>
                <c:pt idx="57">
                  <c:v>4.08</c:v>
                </c:pt>
                <c:pt idx="58">
                  <c:v>4.09</c:v>
                </c:pt>
                <c:pt idx="59">
                  <c:v>4.12</c:v>
                </c:pt>
                <c:pt idx="60">
                  <c:v>4.14</c:v>
                </c:pt>
                <c:pt idx="61">
                  <c:v>4.15</c:v>
                </c:pt>
                <c:pt idx="62">
                  <c:v>4.17</c:v>
                </c:pt>
                <c:pt idx="63">
                  <c:v>4.19</c:v>
                </c:pt>
                <c:pt idx="64">
                  <c:v>4.21</c:v>
                </c:pt>
                <c:pt idx="65">
                  <c:v>4.22</c:v>
                </c:pt>
                <c:pt idx="66">
                  <c:v>4.23</c:v>
                </c:pt>
                <c:pt idx="67">
                  <c:v>4.25</c:v>
                </c:pt>
                <c:pt idx="68">
                  <c:v>4.26</c:v>
                </c:pt>
                <c:pt idx="69">
                  <c:v>4.27</c:v>
                </c:pt>
                <c:pt idx="70">
                  <c:v>4.29</c:v>
                </c:pt>
                <c:pt idx="71">
                  <c:v>4.31</c:v>
                </c:pt>
                <c:pt idx="72">
                  <c:v>4.32</c:v>
                </c:pt>
                <c:pt idx="73">
                  <c:v>4.34</c:v>
                </c:pt>
                <c:pt idx="74">
                  <c:v>4.35</c:v>
                </c:pt>
                <c:pt idx="75">
                  <c:v>4.36</c:v>
                </c:pt>
                <c:pt idx="76">
                  <c:v>4.36</c:v>
                </c:pt>
                <c:pt idx="77">
                  <c:v>4.37</c:v>
                </c:pt>
                <c:pt idx="78">
                  <c:v>4.37</c:v>
                </c:pt>
                <c:pt idx="79">
                  <c:v>4.38</c:v>
                </c:pt>
                <c:pt idx="80">
                  <c:v>4.39</c:v>
                </c:pt>
                <c:pt idx="81">
                  <c:v>4.4</c:v>
                </c:pt>
                <c:pt idx="82">
                  <c:v>4.4</c:v>
                </c:pt>
                <c:pt idx="83">
                  <c:v>4.4</c:v>
                </c:pt>
                <c:pt idx="84">
                  <c:v>4.41</c:v>
                </c:pt>
              </c:numCache>
            </c:numRef>
          </c:yVal>
          <c:smooth val="1"/>
        </c:ser>
        <c:ser>
          <c:idx val="1"/>
          <c:order val="1"/>
          <c:tx>
            <c:v>Rubber foot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'FSR400 Calibration data'!$G$3:$G$87</c:f>
              <c:numCache>
                <c:ptCount val="85"/>
                <c:pt idx="0">
                  <c:v>0</c:v>
                </c:pt>
                <c:pt idx="1">
                  <c:v>0.039240000000000004</c:v>
                </c:pt>
                <c:pt idx="2">
                  <c:v>0.08829000000000001</c:v>
                </c:pt>
                <c:pt idx="3">
                  <c:v>0.30411</c:v>
                </c:pt>
                <c:pt idx="4">
                  <c:v>0.35316000000000003</c:v>
                </c:pt>
                <c:pt idx="5">
                  <c:v>0.3924</c:v>
                </c:pt>
                <c:pt idx="6">
                  <c:v>0.45126000000000005</c:v>
                </c:pt>
                <c:pt idx="7">
                  <c:v>0.50031</c:v>
                </c:pt>
                <c:pt idx="8">
                  <c:v>0.52974</c:v>
                </c:pt>
                <c:pt idx="9">
                  <c:v>0.5886</c:v>
                </c:pt>
                <c:pt idx="10">
                  <c:v>0.75537</c:v>
                </c:pt>
                <c:pt idx="11">
                  <c:v>0.79461</c:v>
                </c:pt>
                <c:pt idx="12">
                  <c:v>0.87309</c:v>
                </c:pt>
                <c:pt idx="13">
                  <c:v>0.94176</c:v>
                </c:pt>
                <c:pt idx="14">
                  <c:v>0.9908100000000001</c:v>
                </c:pt>
                <c:pt idx="15">
                  <c:v>1.04967</c:v>
                </c:pt>
                <c:pt idx="16">
                  <c:v>1.1772</c:v>
                </c:pt>
                <c:pt idx="17">
                  <c:v>1.24587</c:v>
                </c:pt>
                <c:pt idx="18">
                  <c:v>1.24587</c:v>
                </c:pt>
                <c:pt idx="19">
                  <c:v>1.45188</c:v>
                </c:pt>
                <c:pt idx="20">
                  <c:v>1.5303600000000002</c:v>
                </c:pt>
                <c:pt idx="21">
                  <c:v>1.60884</c:v>
                </c:pt>
                <c:pt idx="22">
                  <c:v>1.7363700000000002</c:v>
                </c:pt>
                <c:pt idx="23">
                  <c:v>1.8639000000000001</c:v>
                </c:pt>
                <c:pt idx="24">
                  <c:v>2.01105</c:v>
                </c:pt>
                <c:pt idx="25">
                  <c:v>2.05029</c:v>
                </c:pt>
                <c:pt idx="26">
                  <c:v>2.19744</c:v>
                </c:pt>
                <c:pt idx="27">
                  <c:v>2.36421</c:v>
                </c:pt>
                <c:pt idx="28">
                  <c:v>2.4426900000000002</c:v>
                </c:pt>
                <c:pt idx="29">
                  <c:v>2.53098</c:v>
                </c:pt>
                <c:pt idx="30">
                  <c:v>2.6192699999999998</c:v>
                </c:pt>
                <c:pt idx="31">
                  <c:v>2.77623</c:v>
                </c:pt>
                <c:pt idx="32">
                  <c:v>3.02148</c:v>
                </c:pt>
                <c:pt idx="33">
                  <c:v>3.1195800000000005</c:v>
                </c:pt>
                <c:pt idx="34">
                  <c:v>3.27654</c:v>
                </c:pt>
                <c:pt idx="35">
                  <c:v>3.63951</c:v>
                </c:pt>
                <c:pt idx="36">
                  <c:v>4.041720000000001</c:v>
                </c:pt>
                <c:pt idx="37">
                  <c:v>4.18887</c:v>
                </c:pt>
                <c:pt idx="38">
                  <c:v>4.37526</c:v>
                </c:pt>
                <c:pt idx="39">
                  <c:v>4.43412</c:v>
                </c:pt>
                <c:pt idx="40">
                  <c:v>4.57146</c:v>
                </c:pt>
                <c:pt idx="41">
                  <c:v>4.787280000000001</c:v>
                </c:pt>
                <c:pt idx="42">
                  <c:v>5.11101</c:v>
                </c:pt>
                <c:pt idx="43">
                  <c:v>5.2287300000000005</c:v>
                </c:pt>
                <c:pt idx="44">
                  <c:v>5.40531</c:v>
                </c:pt>
                <c:pt idx="45">
                  <c:v>5.67018</c:v>
                </c:pt>
                <c:pt idx="46">
                  <c:v>5.846760000000001</c:v>
                </c:pt>
                <c:pt idx="47">
                  <c:v>6.09201</c:v>
                </c:pt>
                <c:pt idx="48">
                  <c:v>6.2784</c:v>
                </c:pt>
                <c:pt idx="49">
                  <c:v>6.504030000000001</c:v>
                </c:pt>
                <c:pt idx="50">
                  <c:v>6.70023</c:v>
                </c:pt>
                <c:pt idx="51">
                  <c:v>6.90624</c:v>
                </c:pt>
                <c:pt idx="52">
                  <c:v>7.14168</c:v>
                </c:pt>
                <c:pt idx="53">
                  <c:v>7.27902</c:v>
                </c:pt>
                <c:pt idx="54">
                  <c:v>7.47522</c:v>
                </c:pt>
                <c:pt idx="55">
                  <c:v>7.67142</c:v>
                </c:pt>
                <c:pt idx="56">
                  <c:v>7.88724</c:v>
                </c:pt>
                <c:pt idx="57">
                  <c:v>8.09325</c:v>
                </c:pt>
                <c:pt idx="58">
                  <c:v>8.29926</c:v>
                </c:pt>
                <c:pt idx="59">
                  <c:v>8.5347</c:v>
                </c:pt>
                <c:pt idx="60">
                  <c:v>8.72109</c:v>
                </c:pt>
                <c:pt idx="61">
                  <c:v>9.0252</c:v>
                </c:pt>
                <c:pt idx="62">
                  <c:v>9.17235</c:v>
                </c:pt>
                <c:pt idx="63">
                  <c:v>9.299880000000002</c:v>
                </c:pt>
                <c:pt idx="64">
                  <c:v>9.53532</c:v>
                </c:pt>
                <c:pt idx="65">
                  <c:v>9.770760000000001</c:v>
                </c:pt>
                <c:pt idx="66">
                  <c:v>10.01601</c:v>
                </c:pt>
                <c:pt idx="67">
                  <c:v>10.22202</c:v>
                </c:pt>
                <c:pt idx="68">
                  <c:v>10.38879</c:v>
                </c:pt>
                <c:pt idx="69">
                  <c:v>10.72233</c:v>
                </c:pt>
                <c:pt idx="70">
                  <c:v>10.96758</c:v>
                </c:pt>
                <c:pt idx="71">
                  <c:v>11.085300000000002</c:v>
                </c:pt>
                <c:pt idx="72">
                  <c:v>11.38941</c:v>
                </c:pt>
                <c:pt idx="73">
                  <c:v>11.48751</c:v>
                </c:pt>
                <c:pt idx="74">
                  <c:v>11.63466</c:v>
                </c:pt>
                <c:pt idx="75">
                  <c:v>12.00744</c:v>
                </c:pt>
                <c:pt idx="76">
                  <c:v>12.242880000000001</c:v>
                </c:pt>
                <c:pt idx="77">
                  <c:v>12.4587</c:v>
                </c:pt>
                <c:pt idx="78">
                  <c:v>12.64509</c:v>
                </c:pt>
                <c:pt idx="79">
                  <c:v>12.802050000000001</c:v>
                </c:pt>
                <c:pt idx="80">
                  <c:v>13.02768</c:v>
                </c:pt>
                <c:pt idx="81">
                  <c:v>13.16502</c:v>
                </c:pt>
                <c:pt idx="82">
                  <c:v>13.429890000000002</c:v>
                </c:pt>
                <c:pt idx="83">
                  <c:v>13.71438</c:v>
                </c:pt>
                <c:pt idx="84">
                  <c:v>14.13621</c:v>
                </c:pt>
              </c:numCache>
            </c:numRef>
          </c:xVal>
          <c:yVal>
            <c:numRef>
              <c:f>'FSR400 Calibration data'!$F$3:$F$87</c:f>
              <c:numCache>
                <c:ptCount val="85"/>
                <c:pt idx="0">
                  <c:v>0.518</c:v>
                </c:pt>
                <c:pt idx="1">
                  <c:v>0.518</c:v>
                </c:pt>
                <c:pt idx="2">
                  <c:v>0.518</c:v>
                </c:pt>
                <c:pt idx="3">
                  <c:v>0.57</c:v>
                </c:pt>
                <c:pt idx="4">
                  <c:v>0.69</c:v>
                </c:pt>
                <c:pt idx="5">
                  <c:v>0.73</c:v>
                </c:pt>
                <c:pt idx="6">
                  <c:v>0.76</c:v>
                </c:pt>
                <c:pt idx="7">
                  <c:v>0.94</c:v>
                </c:pt>
                <c:pt idx="8">
                  <c:v>0.97</c:v>
                </c:pt>
                <c:pt idx="9">
                  <c:v>1.11</c:v>
                </c:pt>
                <c:pt idx="10">
                  <c:v>1.73</c:v>
                </c:pt>
                <c:pt idx="11">
                  <c:v>1.83</c:v>
                </c:pt>
                <c:pt idx="12">
                  <c:v>1.89</c:v>
                </c:pt>
                <c:pt idx="13">
                  <c:v>2</c:v>
                </c:pt>
                <c:pt idx="14">
                  <c:v>2.02</c:v>
                </c:pt>
                <c:pt idx="15">
                  <c:v>2.08</c:v>
                </c:pt>
                <c:pt idx="16">
                  <c:v>2.28</c:v>
                </c:pt>
                <c:pt idx="17">
                  <c:v>2.52</c:v>
                </c:pt>
                <c:pt idx="18">
                  <c:v>2.58</c:v>
                </c:pt>
                <c:pt idx="19">
                  <c:v>2.68</c:v>
                </c:pt>
                <c:pt idx="20">
                  <c:v>2.73</c:v>
                </c:pt>
                <c:pt idx="21">
                  <c:v>2.79</c:v>
                </c:pt>
                <c:pt idx="22">
                  <c:v>2.91</c:v>
                </c:pt>
                <c:pt idx="23">
                  <c:v>3</c:v>
                </c:pt>
                <c:pt idx="24">
                  <c:v>3.12</c:v>
                </c:pt>
                <c:pt idx="25">
                  <c:v>3.14</c:v>
                </c:pt>
                <c:pt idx="26">
                  <c:v>3.22</c:v>
                </c:pt>
                <c:pt idx="27">
                  <c:v>3.32</c:v>
                </c:pt>
                <c:pt idx="28">
                  <c:v>3.36</c:v>
                </c:pt>
                <c:pt idx="29">
                  <c:v>3.4</c:v>
                </c:pt>
                <c:pt idx="30">
                  <c:v>3.42</c:v>
                </c:pt>
                <c:pt idx="31">
                  <c:v>3.46</c:v>
                </c:pt>
                <c:pt idx="32">
                  <c:v>3.54</c:v>
                </c:pt>
                <c:pt idx="33">
                  <c:v>3.57</c:v>
                </c:pt>
                <c:pt idx="34">
                  <c:v>3.6</c:v>
                </c:pt>
                <c:pt idx="35">
                  <c:v>3.69</c:v>
                </c:pt>
                <c:pt idx="36">
                  <c:v>3.79</c:v>
                </c:pt>
                <c:pt idx="37">
                  <c:v>3.82</c:v>
                </c:pt>
                <c:pt idx="38">
                  <c:v>3.85</c:v>
                </c:pt>
                <c:pt idx="39">
                  <c:v>3.86</c:v>
                </c:pt>
                <c:pt idx="40">
                  <c:v>3.88</c:v>
                </c:pt>
                <c:pt idx="41">
                  <c:v>3.91</c:v>
                </c:pt>
                <c:pt idx="42">
                  <c:v>3.96</c:v>
                </c:pt>
                <c:pt idx="43">
                  <c:v>3.99</c:v>
                </c:pt>
                <c:pt idx="44">
                  <c:v>4.01</c:v>
                </c:pt>
                <c:pt idx="45">
                  <c:v>4.05</c:v>
                </c:pt>
                <c:pt idx="46">
                  <c:v>4.06</c:v>
                </c:pt>
                <c:pt idx="47">
                  <c:v>4.11</c:v>
                </c:pt>
                <c:pt idx="48">
                  <c:v>4.13</c:v>
                </c:pt>
                <c:pt idx="49">
                  <c:v>4.14</c:v>
                </c:pt>
                <c:pt idx="50">
                  <c:v>4.16</c:v>
                </c:pt>
                <c:pt idx="51">
                  <c:v>4.18</c:v>
                </c:pt>
                <c:pt idx="52">
                  <c:v>4.22</c:v>
                </c:pt>
                <c:pt idx="53">
                  <c:v>4.23</c:v>
                </c:pt>
                <c:pt idx="54">
                  <c:v>4.24</c:v>
                </c:pt>
                <c:pt idx="55">
                  <c:v>4.26</c:v>
                </c:pt>
                <c:pt idx="56">
                  <c:v>4.27</c:v>
                </c:pt>
                <c:pt idx="57">
                  <c:v>4.29</c:v>
                </c:pt>
                <c:pt idx="58">
                  <c:v>4.3</c:v>
                </c:pt>
                <c:pt idx="59">
                  <c:v>4.31</c:v>
                </c:pt>
                <c:pt idx="60">
                  <c:v>4.33</c:v>
                </c:pt>
                <c:pt idx="61">
                  <c:v>4.36</c:v>
                </c:pt>
                <c:pt idx="62">
                  <c:v>4.37</c:v>
                </c:pt>
                <c:pt idx="63">
                  <c:v>4.38</c:v>
                </c:pt>
                <c:pt idx="64">
                  <c:v>4.39</c:v>
                </c:pt>
                <c:pt idx="65">
                  <c:v>4.4</c:v>
                </c:pt>
                <c:pt idx="66">
                  <c:v>4.4</c:v>
                </c:pt>
                <c:pt idx="67">
                  <c:v>4.41</c:v>
                </c:pt>
                <c:pt idx="68">
                  <c:v>4.42</c:v>
                </c:pt>
                <c:pt idx="69">
                  <c:v>4.43</c:v>
                </c:pt>
                <c:pt idx="70">
                  <c:v>4.44</c:v>
                </c:pt>
                <c:pt idx="71">
                  <c:v>4.44</c:v>
                </c:pt>
                <c:pt idx="72">
                  <c:v>4.45</c:v>
                </c:pt>
                <c:pt idx="73">
                  <c:v>4.45</c:v>
                </c:pt>
                <c:pt idx="74">
                  <c:v>4.46</c:v>
                </c:pt>
                <c:pt idx="75">
                  <c:v>4.46</c:v>
                </c:pt>
                <c:pt idx="76">
                  <c:v>4.47</c:v>
                </c:pt>
                <c:pt idx="77">
                  <c:v>4.47</c:v>
                </c:pt>
                <c:pt idx="78">
                  <c:v>4.48</c:v>
                </c:pt>
                <c:pt idx="79">
                  <c:v>4.49</c:v>
                </c:pt>
                <c:pt idx="80">
                  <c:v>4.49</c:v>
                </c:pt>
                <c:pt idx="81">
                  <c:v>4.5</c:v>
                </c:pt>
                <c:pt idx="82">
                  <c:v>4.5</c:v>
                </c:pt>
                <c:pt idx="83">
                  <c:v>4.51</c:v>
                </c:pt>
                <c:pt idx="84">
                  <c:v>4.52</c:v>
                </c:pt>
              </c:numCache>
            </c:numRef>
          </c:yVal>
          <c:smooth val="1"/>
        </c:ser>
        <c:axId val="42005866"/>
        <c:axId val="11718387"/>
      </c:scatterChart>
      <c:valAx>
        <c:axId val="4200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8387"/>
        <c:crosses val="autoZero"/>
        <c:crossBetween val="midCat"/>
        <c:dispUnits/>
      </c:valAx>
      <c:valAx>
        <c:axId val="11718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58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5"/>
          <c:y val="0.07775"/>
          <c:w val="0.350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FSR Load-Unload 3.3 KOhm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5125"/>
          <c:w val="0.9575"/>
          <c:h val="0.8905"/>
        </c:manualLayout>
      </c:layout>
      <c:scatterChart>
        <c:scatterStyle val="smoothMarker"/>
        <c:varyColors val="0"/>
        <c:ser>
          <c:idx val="0"/>
          <c:order val="0"/>
          <c:tx>
            <c:v>Load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'Load-unload data 3.3K'!$C$3:$C$38</c:f>
              <c:numCache>
                <c:ptCount val="36"/>
                <c:pt idx="0">
                  <c:v>0</c:v>
                </c:pt>
                <c:pt idx="1">
                  <c:v>0.9711900000000001</c:v>
                </c:pt>
                <c:pt idx="2">
                  <c:v>1.0398600000000002</c:v>
                </c:pt>
                <c:pt idx="3">
                  <c:v>1.12815</c:v>
                </c:pt>
                <c:pt idx="4">
                  <c:v>1.2752999999999999</c:v>
                </c:pt>
                <c:pt idx="5">
                  <c:v>1.39302</c:v>
                </c:pt>
                <c:pt idx="6">
                  <c:v>1.5205500000000003</c:v>
                </c:pt>
                <c:pt idx="7">
                  <c:v>1.63827</c:v>
                </c:pt>
                <c:pt idx="8">
                  <c:v>1.7756100000000001</c:v>
                </c:pt>
                <c:pt idx="9">
                  <c:v>1.97181</c:v>
                </c:pt>
                <c:pt idx="10">
                  <c:v>2.16801</c:v>
                </c:pt>
                <c:pt idx="11">
                  <c:v>2.30535</c:v>
                </c:pt>
                <c:pt idx="12">
                  <c:v>2.49174</c:v>
                </c:pt>
                <c:pt idx="13">
                  <c:v>2.6487000000000003</c:v>
                </c:pt>
                <c:pt idx="14">
                  <c:v>2.85471</c:v>
                </c:pt>
                <c:pt idx="15">
                  <c:v>3.0607200000000003</c:v>
                </c:pt>
                <c:pt idx="16">
                  <c:v>3.3059700000000003</c:v>
                </c:pt>
                <c:pt idx="17">
                  <c:v>3.5414100000000004</c:v>
                </c:pt>
                <c:pt idx="18">
                  <c:v>3.80628</c:v>
                </c:pt>
                <c:pt idx="19">
                  <c:v>4.041720000000001</c:v>
                </c:pt>
                <c:pt idx="20">
                  <c:v>4.32621</c:v>
                </c:pt>
                <c:pt idx="21">
                  <c:v>4.62051</c:v>
                </c:pt>
                <c:pt idx="22">
                  <c:v>4.96386</c:v>
                </c:pt>
                <c:pt idx="23">
                  <c:v>5.24835</c:v>
                </c:pt>
                <c:pt idx="24">
                  <c:v>5.52303</c:v>
                </c:pt>
                <c:pt idx="25">
                  <c:v>5.82714</c:v>
                </c:pt>
                <c:pt idx="26">
                  <c:v>6.15087</c:v>
                </c:pt>
                <c:pt idx="27">
                  <c:v>6.62175</c:v>
                </c:pt>
                <c:pt idx="28">
                  <c:v>7.09263</c:v>
                </c:pt>
                <c:pt idx="29">
                  <c:v>7.58313</c:v>
                </c:pt>
                <c:pt idx="30">
                  <c:v>8.16192</c:v>
                </c:pt>
                <c:pt idx="31">
                  <c:v>8.78976</c:v>
                </c:pt>
                <c:pt idx="32">
                  <c:v>9.30969</c:v>
                </c:pt>
                <c:pt idx="33">
                  <c:v>9.819810000000002</c:v>
                </c:pt>
                <c:pt idx="34">
                  <c:v>10.604610000000001</c:v>
                </c:pt>
                <c:pt idx="35">
                  <c:v>10.02582</c:v>
                </c:pt>
              </c:numCache>
            </c:numRef>
          </c:xVal>
          <c:yVal>
            <c:numRef>
              <c:f>'Load-unload data 3.3K'!$B$3:$B$38</c:f>
              <c:numCache>
                <c:ptCount val="36"/>
                <c:pt idx="0">
                  <c:v>0.517</c:v>
                </c:pt>
                <c:pt idx="1">
                  <c:v>0.71</c:v>
                </c:pt>
                <c:pt idx="2">
                  <c:v>0.87</c:v>
                </c:pt>
                <c:pt idx="3">
                  <c:v>0.97</c:v>
                </c:pt>
                <c:pt idx="4">
                  <c:v>1.16</c:v>
                </c:pt>
                <c:pt idx="5">
                  <c:v>1.23</c:v>
                </c:pt>
                <c:pt idx="6">
                  <c:v>1.31</c:v>
                </c:pt>
                <c:pt idx="7">
                  <c:v>1.36</c:v>
                </c:pt>
                <c:pt idx="8">
                  <c:v>1.43</c:v>
                </c:pt>
                <c:pt idx="9">
                  <c:v>1.53</c:v>
                </c:pt>
                <c:pt idx="10">
                  <c:v>1.6</c:v>
                </c:pt>
                <c:pt idx="11">
                  <c:v>1.66</c:v>
                </c:pt>
                <c:pt idx="12">
                  <c:v>1.72</c:v>
                </c:pt>
                <c:pt idx="13">
                  <c:v>1.78</c:v>
                </c:pt>
                <c:pt idx="14">
                  <c:v>1.83</c:v>
                </c:pt>
                <c:pt idx="15">
                  <c:v>1.86</c:v>
                </c:pt>
                <c:pt idx="16">
                  <c:v>1.93</c:v>
                </c:pt>
                <c:pt idx="17">
                  <c:v>1.99</c:v>
                </c:pt>
                <c:pt idx="18">
                  <c:v>2.04</c:v>
                </c:pt>
                <c:pt idx="19">
                  <c:v>2.09</c:v>
                </c:pt>
                <c:pt idx="20">
                  <c:v>2.16</c:v>
                </c:pt>
                <c:pt idx="21">
                  <c:v>2.2</c:v>
                </c:pt>
                <c:pt idx="22">
                  <c:v>2.24</c:v>
                </c:pt>
                <c:pt idx="23">
                  <c:v>2.29</c:v>
                </c:pt>
                <c:pt idx="24">
                  <c:v>2.32</c:v>
                </c:pt>
                <c:pt idx="25">
                  <c:v>2.34</c:v>
                </c:pt>
                <c:pt idx="26">
                  <c:v>2.37</c:v>
                </c:pt>
                <c:pt idx="27">
                  <c:v>2.43</c:v>
                </c:pt>
                <c:pt idx="28">
                  <c:v>2.46</c:v>
                </c:pt>
                <c:pt idx="29">
                  <c:v>2.5</c:v>
                </c:pt>
                <c:pt idx="30">
                  <c:v>2.53</c:v>
                </c:pt>
                <c:pt idx="31">
                  <c:v>2.57</c:v>
                </c:pt>
                <c:pt idx="32">
                  <c:v>2.59</c:v>
                </c:pt>
                <c:pt idx="33">
                  <c:v>2.63</c:v>
                </c:pt>
                <c:pt idx="34">
                  <c:v>2.67</c:v>
                </c:pt>
                <c:pt idx="35">
                  <c:v>2.62</c:v>
                </c:pt>
              </c:numCache>
            </c:numRef>
          </c:yVal>
          <c:smooth val="1"/>
        </c:ser>
        <c:ser>
          <c:idx val="1"/>
          <c:order val="1"/>
          <c:tx>
            <c:v>Unload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'Load-unload data 3.3K'!$C$38:$C$75</c:f>
              <c:numCache>
                <c:ptCount val="38"/>
                <c:pt idx="0">
                  <c:v>10.02582</c:v>
                </c:pt>
                <c:pt idx="1">
                  <c:v>9.486270000000001</c:v>
                </c:pt>
                <c:pt idx="2">
                  <c:v>8.72109</c:v>
                </c:pt>
                <c:pt idx="3">
                  <c:v>8.37774</c:v>
                </c:pt>
                <c:pt idx="4">
                  <c:v>7.91667</c:v>
                </c:pt>
                <c:pt idx="5">
                  <c:v>7.229970000000001</c:v>
                </c:pt>
                <c:pt idx="6">
                  <c:v>6.71985</c:v>
                </c:pt>
                <c:pt idx="7">
                  <c:v>6.101820000000001</c:v>
                </c:pt>
                <c:pt idx="8">
                  <c:v>5.55246</c:v>
                </c:pt>
                <c:pt idx="9">
                  <c:v>5.03253</c:v>
                </c:pt>
                <c:pt idx="10">
                  <c:v>4.7088</c:v>
                </c:pt>
                <c:pt idx="11">
                  <c:v>4.28697</c:v>
                </c:pt>
                <c:pt idx="12">
                  <c:v>3.98286</c:v>
                </c:pt>
                <c:pt idx="13">
                  <c:v>3.67875</c:v>
                </c:pt>
                <c:pt idx="14">
                  <c:v>3.3452100000000002</c:v>
                </c:pt>
                <c:pt idx="15">
                  <c:v>3.1392</c:v>
                </c:pt>
                <c:pt idx="16">
                  <c:v>2.9920500000000003</c:v>
                </c:pt>
                <c:pt idx="17">
                  <c:v>2.78604</c:v>
                </c:pt>
                <c:pt idx="18">
                  <c:v>2.6388900000000004</c:v>
                </c:pt>
                <c:pt idx="19">
                  <c:v>2.43288</c:v>
                </c:pt>
                <c:pt idx="20">
                  <c:v>2.2661100000000003</c:v>
                </c:pt>
                <c:pt idx="21">
                  <c:v>2.11896</c:v>
                </c:pt>
                <c:pt idx="22">
                  <c:v>1.962</c:v>
                </c:pt>
                <c:pt idx="23">
                  <c:v>1.8639000000000001</c:v>
                </c:pt>
                <c:pt idx="24">
                  <c:v>1.71675</c:v>
                </c:pt>
                <c:pt idx="25">
                  <c:v>1.60884</c:v>
                </c:pt>
                <c:pt idx="26">
                  <c:v>1.45188</c:v>
                </c:pt>
                <c:pt idx="27">
                  <c:v>1.33416</c:v>
                </c:pt>
                <c:pt idx="28">
                  <c:v>1.24587</c:v>
                </c:pt>
                <c:pt idx="29">
                  <c:v>1.09872</c:v>
                </c:pt>
                <c:pt idx="30">
                  <c:v>1.00062</c:v>
                </c:pt>
                <c:pt idx="31">
                  <c:v>0.94176</c:v>
                </c:pt>
                <c:pt idx="32">
                  <c:v>0.87309</c:v>
                </c:pt>
                <c:pt idx="33">
                  <c:v>0.83385</c:v>
                </c:pt>
                <c:pt idx="34">
                  <c:v>0.75537</c:v>
                </c:pt>
                <c:pt idx="35">
                  <c:v>0.67689</c:v>
                </c:pt>
                <c:pt idx="36">
                  <c:v>0.56898</c:v>
                </c:pt>
                <c:pt idx="37">
                  <c:v>0.45126000000000005</c:v>
                </c:pt>
              </c:numCache>
            </c:numRef>
          </c:xVal>
          <c:yVal>
            <c:numRef>
              <c:f>'Load-unload data 3.3K'!$B$38:$B$75</c:f>
              <c:numCache>
                <c:ptCount val="38"/>
                <c:pt idx="0">
                  <c:v>2.62</c:v>
                </c:pt>
                <c:pt idx="1">
                  <c:v>2.6</c:v>
                </c:pt>
                <c:pt idx="2">
                  <c:v>2.57</c:v>
                </c:pt>
                <c:pt idx="3">
                  <c:v>2.56</c:v>
                </c:pt>
                <c:pt idx="4">
                  <c:v>2.54</c:v>
                </c:pt>
                <c:pt idx="5">
                  <c:v>2.49</c:v>
                </c:pt>
                <c:pt idx="6">
                  <c:v>2.45</c:v>
                </c:pt>
                <c:pt idx="7">
                  <c:v>2.4</c:v>
                </c:pt>
                <c:pt idx="8">
                  <c:v>2.34</c:v>
                </c:pt>
                <c:pt idx="9">
                  <c:v>2.3</c:v>
                </c:pt>
                <c:pt idx="10">
                  <c:v>2.27</c:v>
                </c:pt>
                <c:pt idx="11">
                  <c:v>2.21</c:v>
                </c:pt>
                <c:pt idx="12">
                  <c:v>2.16</c:v>
                </c:pt>
                <c:pt idx="13">
                  <c:v>2.11</c:v>
                </c:pt>
                <c:pt idx="14">
                  <c:v>2.03</c:v>
                </c:pt>
                <c:pt idx="15">
                  <c:v>1.99</c:v>
                </c:pt>
                <c:pt idx="16">
                  <c:v>1.95</c:v>
                </c:pt>
                <c:pt idx="17">
                  <c:v>1.9</c:v>
                </c:pt>
                <c:pt idx="18">
                  <c:v>1.85</c:v>
                </c:pt>
                <c:pt idx="19">
                  <c:v>1.8</c:v>
                </c:pt>
                <c:pt idx="20">
                  <c:v>1.75</c:v>
                </c:pt>
                <c:pt idx="21">
                  <c:v>1.7</c:v>
                </c:pt>
                <c:pt idx="22">
                  <c:v>1.62</c:v>
                </c:pt>
                <c:pt idx="23">
                  <c:v>1.59</c:v>
                </c:pt>
                <c:pt idx="24">
                  <c:v>1.54</c:v>
                </c:pt>
                <c:pt idx="25">
                  <c:v>1.49</c:v>
                </c:pt>
                <c:pt idx="26">
                  <c:v>1.42</c:v>
                </c:pt>
                <c:pt idx="27">
                  <c:v>1.37</c:v>
                </c:pt>
                <c:pt idx="28">
                  <c:v>1.3</c:v>
                </c:pt>
                <c:pt idx="29">
                  <c:v>1.1</c:v>
                </c:pt>
                <c:pt idx="30">
                  <c:v>0.91</c:v>
                </c:pt>
                <c:pt idx="31">
                  <c:v>0.85</c:v>
                </c:pt>
                <c:pt idx="32">
                  <c:v>0.78</c:v>
                </c:pt>
                <c:pt idx="33">
                  <c:v>0.74</c:v>
                </c:pt>
                <c:pt idx="34">
                  <c:v>0.69</c:v>
                </c:pt>
                <c:pt idx="35">
                  <c:v>0.66</c:v>
                </c:pt>
                <c:pt idx="36">
                  <c:v>0.519</c:v>
                </c:pt>
                <c:pt idx="37">
                  <c:v>0.516</c:v>
                </c:pt>
              </c:numCache>
            </c:numRef>
          </c:yVal>
          <c:smooth val="1"/>
        </c:ser>
        <c:ser>
          <c:idx val="2"/>
          <c:order val="2"/>
          <c:tx>
            <c:v>Load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'Load-unload data 3.3K'!$H$3:$H$38</c:f>
              <c:numCache>
                <c:ptCount val="36"/>
                <c:pt idx="0">
                  <c:v>0</c:v>
                </c:pt>
                <c:pt idx="1">
                  <c:v>0.48069</c:v>
                </c:pt>
                <c:pt idx="2">
                  <c:v>0.6180300000000001</c:v>
                </c:pt>
                <c:pt idx="3">
                  <c:v>0.80442</c:v>
                </c:pt>
                <c:pt idx="4">
                  <c:v>0.96138</c:v>
                </c:pt>
                <c:pt idx="5">
                  <c:v>1.05948</c:v>
                </c:pt>
                <c:pt idx="6">
                  <c:v>1.14777</c:v>
                </c:pt>
                <c:pt idx="7">
                  <c:v>1.2851100000000002</c:v>
                </c:pt>
                <c:pt idx="8">
                  <c:v>1.39302</c:v>
                </c:pt>
                <c:pt idx="9">
                  <c:v>1.51074</c:v>
                </c:pt>
                <c:pt idx="10">
                  <c:v>1.60884</c:v>
                </c:pt>
                <c:pt idx="11">
                  <c:v>1.78542</c:v>
                </c:pt>
                <c:pt idx="12">
                  <c:v>1.88352</c:v>
                </c:pt>
                <c:pt idx="13">
                  <c:v>2.04048</c:v>
                </c:pt>
                <c:pt idx="14">
                  <c:v>2.19744</c:v>
                </c:pt>
                <c:pt idx="15">
                  <c:v>2.3347800000000003</c:v>
                </c:pt>
                <c:pt idx="16">
                  <c:v>2.52117</c:v>
                </c:pt>
                <c:pt idx="17">
                  <c:v>2.68794</c:v>
                </c:pt>
                <c:pt idx="18">
                  <c:v>2.86452</c:v>
                </c:pt>
                <c:pt idx="19">
                  <c:v>3.10977</c:v>
                </c:pt>
                <c:pt idx="20">
                  <c:v>3.25692</c:v>
                </c:pt>
                <c:pt idx="21">
                  <c:v>3.5316000000000005</c:v>
                </c:pt>
                <c:pt idx="22">
                  <c:v>3.7866600000000004</c:v>
                </c:pt>
                <c:pt idx="23">
                  <c:v>4.10058</c:v>
                </c:pt>
                <c:pt idx="24">
                  <c:v>4.463550000000001</c:v>
                </c:pt>
                <c:pt idx="25">
                  <c:v>4.905</c:v>
                </c:pt>
                <c:pt idx="26">
                  <c:v>5.2287300000000005</c:v>
                </c:pt>
                <c:pt idx="27">
                  <c:v>5.542650000000001</c:v>
                </c:pt>
                <c:pt idx="28">
                  <c:v>5.8565700000000005</c:v>
                </c:pt>
                <c:pt idx="29">
                  <c:v>6.337260000000001</c:v>
                </c:pt>
                <c:pt idx="30">
                  <c:v>6.925860000000001</c:v>
                </c:pt>
                <c:pt idx="31">
                  <c:v>7.60275</c:v>
                </c:pt>
                <c:pt idx="32">
                  <c:v>8.27964</c:v>
                </c:pt>
                <c:pt idx="33">
                  <c:v>8.88786</c:v>
                </c:pt>
                <c:pt idx="34">
                  <c:v>9.613800000000001</c:v>
                </c:pt>
                <c:pt idx="35">
                  <c:v>10.378980000000002</c:v>
                </c:pt>
              </c:numCache>
            </c:numRef>
          </c:xVal>
          <c:yVal>
            <c:numRef>
              <c:f>'Load-unload data 3.3K'!$G$3:$G$38</c:f>
              <c:numCache>
                <c:ptCount val="36"/>
                <c:pt idx="0">
                  <c:v>0.516</c:v>
                </c:pt>
                <c:pt idx="1">
                  <c:v>0.516</c:v>
                </c:pt>
                <c:pt idx="2">
                  <c:v>0.518</c:v>
                </c:pt>
                <c:pt idx="3">
                  <c:v>0.67</c:v>
                </c:pt>
                <c:pt idx="4">
                  <c:v>1</c:v>
                </c:pt>
                <c:pt idx="5">
                  <c:v>1.1</c:v>
                </c:pt>
                <c:pt idx="6">
                  <c:v>1.2</c:v>
                </c:pt>
                <c:pt idx="7">
                  <c:v>1.26</c:v>
                </c:pt>
                <c:pt idx="8">
                  <c:v>1.31</c:v>
                </c:pt>
                <c:pt idx="9">
                  <c:v>1.36</c:v>
                </c:pt>
                <c:pt idx="10">
                  <c:v>1.39</c:v>
                </c:pt>
                <c:pt idx="11">
                  <c:v>1.49</c:v>
                </c:pt>
                <c:pt idx="12">
                  <c:v>1.54</c:v>
                </c:pt>
                <c:pt idx="13">
                  <c:v>1.6</c:v>
                </c:pt>
                <c:pt idx="14">
                  <c:v>1.66</c:v>
                </c:pt>
                <c:pt idx="15">
                  <c:v>1.72</c:v>
                </c:pt>
                <c:pt idx="16">
                  <c:v>1.77</c:v>
                </c:pt>
                <c:pt idx="17">
                  <c:v>1.8</c:v>
                </c:pt>
                <c:pt idx="18">
                  <c:v>1.85</c:v>
                </c:pt>
                <c:pt idx="19">
                  <c:v>1.9</c:v>
                </c:pt>
                <c:pt idx="20">
                  <c:v>1.95</c:v>
                </c:pt>
                <c:pt idx="21">
                  <c:v>2.01</c:v>
                </c:pt>
                <c:pt idx="22">
                  <c:v>2.07</c:v>
                </c:pt>
                <c:pt idx="23">
                  <c:v>2.13</c:v>
                </c:pt>
                <c:pt idx="24">
                  <c:v>2.2</c:v>
                </c:pt>
                <c:pt idx="25">
                  <c:v>2.26</c:v>
                </c:pt>
                <c:pt idx="26">
                  <c:v>2.32</c:v>
                </c:pt>
                <c:pt idx="27">
                  <c:v>2.36</c:v>
                </c:pt>
                <c:pt idx="28">
                  <c:v>2.39</c:v>
                </c:pt>
                <c:pt idx="29">
                  <c:v>2.43</c:v>
                </c:pt>
                <c:pt idx="30">
                  <c:v>2.48</c:v>
                </c:pt>
                <c:pt idx="31">
                  <c:v>2.51</c:v>
                </c:pt>
                <c:pt idx="32">
                  <c:v>2.56</c:v>
                </c:pt>
                <c:pt idx="33">
                  <c:v>2.59</c:v>
                </c:pt>
                <c:pt idx="34">
                  <c:v>2.62</c:v>
                </c:pt>
                <c:pt idx="35">
                  <c:v>2.671</c:v>
                </c:pt>
              </c:numCache>
            </c:numRef>
          </c:yVal>
          <c:smooth val="1"/>
        </c:ser>
        <c:ser>
          <c:idx val="3"/>
          <c:order val="3"/>
          <c:tx>
            <c:v>Unload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'Load-unload data 3.3K'!$H$38:$H$75</c:f>
              <c:numCache>
                <c:ptCount val="38"/>
                <c:pt idx="0">
                  <c:v>10.378980000000002</c:v>
                </c:pt>
                <c:pt idx="1">
                  <c:v>9.44703</c:v>
                </c:pt>
                <c:pt idx="2">
                  <c:v>8.1423</c:v>
                </c:pt>
                <c:pt idx="3">
                  <c:v>7.848</c:v>
                </c:pt>
                <c:pt idx="4">
                  <c:v>7.229970000000001</c:v>
                </c:pt>
                <c:pt idx="5">
                  <c:v>6.474600000000001</c:v>
                </c:pt>
                <c:pt idx="6">
                  <c:v>6.09201</c:v>
                </c:pt>
                <c:pt idx="7">
                  <c:v>5.70942</c:v>
                </c:pt>
                <c:pt idx="8">
                  <c:v>5.31702</c:v>
                </c:pt>
                <c:pt idx="9">
                  <c:v>4.82652</c:v>
                </c:pt>
                <c:pt idx="10">
                  <c:v>4.4733600000000004</c:v>
                </c:pt>
                <c:pt idx="11">
                  <c:v>4.18887</c:v>
                </c:pt>
                <c:pt idx="12">
                  <c:v>3.8945700000000003</c:v>
                </c:pt>
                <c:pt idx="13">
                  <c:v>3.66894</c:v>
                </c:pt>
                <c:pt idx="14">
                  <c:v>3.4040700000000004</c:v>
                </c:pt>
                <c:pt idx="15">
                  <c:v>3.24711</c:v>
                </c:pt>
                <c:pt idx="16">
                  <c:v>3.07053</c:v>
                </c:pt>
                <c:pt idx="17">
                  <c:v>2.8252800000000002</c:v>
                </c:pt>
                <c:pt idx="18">
                  <c:v>2.59965</c:v>
                </c:pt>
                <c:pt idx="19">
                  <c:v>2.4034500000000003</c:v>
                </c:pt>
                <c:pt idx="20">
                  <c:v>2.2366800000000002</c:v>
                </c:pt>
                <c:pt idx="21">
                  <c:v>2.10915</c:v>
                </c:pt>
                <c:pt idx="22">
                  <c:v>1.95219</c:v>
                </c:pt>
                <c:pt idx="23">
                  <c:v>1.78542</c:v>
                </c:pt>
                <c:pt idx="24">
                  <c:v>1.59903</c:v>
                </c:pt>
                <c:pt idx="25">
                  <c:v>1.39302</c:v>
                </c:pt>
                <c:pt idx="26">
                  <c:v>1.22625</c:v>
                </c:pt>
                <c:pt idx="27">
                  <c:v>1.09872</c:v>
                </c:pt>
                <c:pt idx="28">
                  <c:v>0.981</c:v>
                </c:pt>
                <c:pt idx="29">
                  <c:v>0.9123300000000001</c:v>
                </c:pt>
                <c:pt idx="30">
                  <c:v>0.8829000000000001</c:v>
                </c:pt>
                <c:pt idx="31">
                  <c:v>0.7455600000000001</c:v>
                </c:pt>
                <c:pt idx="32">
                  <c:v>0.69651</c:v>
                </c:pt>
                <c:pt idx="33">
                  <c:v>0.69651</c:v>
                </c:pt>
                <c:pt idx="34">
                  <c:v>0.6376499999999999</c:v>
                </c:pt>
                <c:pt idx="35">
                  <c:v>0.5886</c:v>
                </c:pt>
                <c:pt idx="36">
                  <c:v>0.41202000000000005</c:v>
                </c:pt>
                <c:pt idx="37">
                  <c:v>0.30411</c:v>
                </c:pt>
              </c:numCache>
            </c:numRef>
          </c:xVal>
          <c:yVal>
            <c:numRef>
              <c:f>'Load-unload data 3.3K'!$G$38:$G$75</c:f>
              <c:numCache>
                <c:ptCount val="38"/>
                <c:pt idx="0">
                  <c:v>2.671</c:v>
                </c:pt>
                <c:pt idx="1">
                  <c:v>2.63</c:v>
                </c:pt>
                <c:pt idx="2">
                  <c:v>2.57</c:v>
                </c:pt>
                <c:pt idx="3">
                  <c:v>2.55</c:v>
                </c:pt>
                <c:pt idx="4">
                  <c:v>2.52</c:v>
                </c:pt>
                <c:pt idx="5">
                  <c:v>2.46</c:v>
                </c:pt>
                <c:pt idx="6">
                  <c:v>2.44</c:v>
                </c:pt>
                <c:pt idx="7">
                  <c:v>2.41</c:v>
                </c:pt>
                <c:pt idx="8">
                  <c:v>2.37</c:v>
                </c:pt>
                <c:pt idx="9">
                  <c:v>2.3</c:v>
                </c:pt>
                <c:pt idx="10">
                  <c:v>2.25</c:v>
                </c:pt>
                <c:pt idx="11">
                  <c:v>2.23</c:v>
                </c:pt>
                <c:pt idx="12">
                  <c:v>2.17</c:v>
                </c:pt>
                <c:pt idx="13">
                  <c:v>2.12</c:v>
                </c:pt>
                <c:pt idx="14">
                  <c:v>2.07</c:v>
                </c:pt>
                <c:pt idx="15">
                  <c:v>2.03</c:v>
                </c:pt>
                <c:pt idx="16">
                  <c:v>1.99</c:v>
                </c:pt>
                <c:pt idx="17">
                  <c:v>1.94</c:v>
                </c:pt>
                <c:pt idx="18">
                  <c:v>1.88</c:v>
                </c:pt>
                <c:pt idx="19">
                  <c:v>1.81</c:v>
                </c:pt>
                <c:pt idx="20">
                  <c:v>1.73</c:v>
                </c:pt>
                <c:pt idx="21">
                  <c:v>1.67</c:v>
                </c:pt>
                <c:pt idx="22">
                  <c:v>1.62</c:v>
                </c:pt>
                <c:pt idx="23">
                  <c:v>1.56</c:v>
                </c:pt>
                <c:pt idx="24">
                  <c:v>1.48</c:v>
                </c:pt>
                <c:pt idx="25">
                  <c:v>1.38</c:v>
                </c:pt>
                <c:pt idx="26">
                  <c:v>1.27</c:v>
                </c:pt>
                <c:pt idx="27">
                  <c:v>1.11</c:v>
                </c:pt>
                <c:pt idx="28">
                  <c:v>0.87</c:v>
                </c:pt>
                <c:pt idx="29">
                  <c:v>0.83</c:v>
                </c:pt>
                <c:pt idx="30">
                  <c:v>0.82</c:v>
                </c:pt>
                <c:pt idx="31">
                  <c:v>0.72</c:v>
                </c:pt>
                <c:pt idx="32">
                  <c:v>0.61</c:v>
                </c:pt>
                <c:pt idx="33">
                  <c:v>0.58</c:v>
                </c:pt>
                <c:pt idx="34">
                  <c:v>0.54</c:v>
                </c:pt>
                <c:pt idx="35">
                  <c:v>0.518</c:v>
                </c:pt>
                <c:pt idx="36">
                  <c:v>0.517</c:v>
                </c:pt>
                <c:pt idx="37">
                  <c:v>0.516</c:v>
                </c:pt>
              </c:numCache>
            </c:numRef>
          </c:yVal>
          <c:smooth val="1"/>
        </c:ser>
        <c:ser>
          <c:idx val="4"/>
          <c:order val="4"/>
          <c:tx>
            <c:v>Load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'Load-unload data 3.3K'!$M$3:$M$39</c:f>
              <c:numCache>
                <c:ptCount val="37"/>
                <c:pt idx="0">
                  <c:v>0.33354</c:v>
                </c:pt>
                <c:pt idx="1">
                  <c:v>0.5199300000000001</c:v>
                </c:pt>
                <c:pt idx="2">
                  <c:v>0.71613</c:v>
                </c:pt>
                <c:pt idx="3">
                  <c:v>0.8240400000000001</c:v>
                </c:pt>
                <c:pt idx="4">
                  <c:v>0.9319500000000001</c:v>
                </c:pt>
                <c:pt idx="5">
                  <c:v>1.02024</c:v>
                </c:pt>
                <c:pt idx="6">
                  <c:v>1.1183400000000001</c:v>
                </c:pt>
                <c:pt idx="7">
                  <c:v>1.1968200000000002</c:v>
                </c:pt>
                <c:pt idx="8">
                  <c:v>1.29492</c:v>
                </c:pt>
                <c:pt idx="9">
                  <c:v>1.38321</c:v>
                </c:pt>
                <c:pt idx="10">
                  <c:v>1.51074</c:v>
                </c:pt>
                <c:pt idx="11">
                  <c:v>1.60884</c:v>
                </c:pt>
                <c:pt idx="12">
                  <c:v>1.71675</c:v>
                </c:pt>
                <c:pt idx="13">
                  <c:v>1.88352</c:v>
                </c:pt>
                <c:pt idx="14">
                  <c:v>2.0601</c:v>
                </c:pt>
                <c:pt idx="15">
                  <c:v>2.4426900000000002</c:v>
                </c:pt>
                <c:pt idx="16">
                  <c:v>2.5702200000000004</c:v>
                </c:pt>
                <c:pt idx="17">
                  <c:v>2.67813</c:v>
                </c:pt>
                <c:pt idx="18">
                  <c:v>2.7566100000000002</c:v>
                </c:pt>
                <c:pt idx="19">
                  <c:v>2.8841400000000004</c:v>
                </c:pt>
                <c:pt idx="20">
                  <c:v>3.08034</c:v>
                </c:pt>
                <c:pt idx="21">
                  <c:v>3.4433100000000003</c:v>
                </c:pt>
                <c:pt idx="22">
                  <c:v>3.69837</c:v>
                </c:pt>
                <c:pt idx="23">
                  <c:v>4.01229</c:v>
                </c:pt>
                <c:pt idx="24">
                  <c:v>4.32621</c:v>
                </c:pt>
                <c:pt idx="25">
                  <c:v>4.68918</c:v>
                </c:pt>
                <c:pt idx="26">
                  <c:v>5.071770000000001</c:v>
                </c:pt>
                <c:pt idx="27">
                  <c:v>5.5132200000000005</c:v>
                </c:pt>
                <c:pt idx="28">
                  <c:v>6.01353</c:v>
                </c:pt>
                <c:pt idx="29">
                  <c:v>6.49422</c:v>
                </c:pt>
                <c:pt idx="30">
                  <c:v>7.063200000000001</c:v>
                </c:pt>
                <c:pt idx="31">
                  <c:v>7.5929400000000005</c:v>
                </c:pt>
                <c:pt idx="32">
                  <c:v>8.32869</c:v>
                </c:pt>
                <c:pt idx="33">
                  <c:v>8.86824</c:v>
                </c:pt>
                <c:pt idx="34">
                  <c:v>9.74133</c:v>
                </c:pt>
                <c:pt idx="35">
                  <c:v>10.50651</c:v>
                </c:pt>
                <c:pt idx="36">
                  <c:v>11.3796</c:v>
                </c:pt>
              </c:numCache>
            </c:numRef>
          </c:xVal>
          <c:yVal>
            <c:numRef>
              <c:f>'Load-unload data 3.3K'!$L$3:$L$39</c:f>
              <c:numCache>
                <c:ptCount val="37"/>
                <c:pt idx="0">
                  <c:v>0.516</c:v>
                </c:pt>
                <c:pt idx="1">
                  <c:v>0.517</c:v>
                </c:pt>
                <c:pt idx="2">
                  <c:v>0.59</c:v>
                </c:pt>
                <c:pt idx="3">
                  <c:v>0.71</c:v>
                </c:pt>
                <c:pt idx="4">
                  <c:v>0.85</c:v>
                </c:pt>
                <c:pt idx="5">
                  <c:v>0.91</c:v>
                </c:pt>
                <c:pt idx="6">
                  <c:v>1.02</c:v>
                </c:pt>
                <c:pt idx="7">
                  <c:v>1.14</c:v>
                </c:pt>
                <c:pt idx="8">
                  <c:v>1.21</c:v>
                </c:pt>
                <c:pt idx="9">
                  <c:v>1.31</c:v>
                </c:pt>
                <c:pt idx="10">
                  <c:v>1.37</c:v>
                </c:pt>
                <c:pt idx="11">
                  <c:v>1.4</c:v>
                </c:pt>
                <c:pt idx="12">
                  <c:v>1.43</c:v>
                </c:pt>
                <c:pt idx="13">
                  <c:v>1.48</c:v>
                </c:pt>
                <c:pt idx="14">
                  <c:v>1.61</c:v>
                </c:pt>
                <c:pt idx="15">
                  <c:v>1.7</c:v>
                </c:pt>
                <c:pt idx="16">
                  <c:v>1.73</c:v>
                </c:pt>
                <c:pt idx="17">
                  <c:v>1.75</c:v>
                </c:pt>
                <c:pt idx="18">
                  <c:v>1.77</c:v>
                </c:pt>
                <c:pt idx="19">
                  <c:v>1.79</c:v>
                </c:pt>
                <c:pt idx="20">
                  <c:v>1.84</c:v>
                </c:pt>
                <c:pt idx="21">
                  <c:v>1.91</c:v>
                </c:pt>
                <c:pt idx="22">
                  <c:v>1.96</c:v>
                </c:pt>
                <c:pt idx="23">
                  <c:v>2.02</c:v>
                </c:pt>
                <c:pt idx="24">
                  <c:v>2.08</c:v>
                </c:pt>
                <c:pt idx="25">
                  <c:v>2.13</c:v>
                </c:pt>
                <c:pt idx="26">
                  <c:v>2.18</c:v>
                </c:pt>
                <c:pt idx="27">
                  <c:v>2.24</c:v>
                </c:pt>
                <c:pt idx="28">
                  <c:v>2.3</c:v>
                </c:pt>
                <c:pt idx="29">
                  <c:v>2.34</c:v>
                </c:pt>
                <c:pt idx="30">
                  <c:v>2.38</c:v>
                </c:pt>
                <c:pt idx="31">
                  <c:v>2.42</c:v>
                </c:pt>
                <c:pt idx="32">
                  <c:v>2.48</c:v>
                </c:pt>
                <c:pt idx="33">
                  <c:v>2.51</c:v>
                </c:pt>
                <c:pt idx="34">
                  <c:v>2.55</c:v>
                </c:pt>
                <c:pt idx="35">
                  <c:v>2.6</c:v>
                </c:pt>
                <c:pt idx="36">
                  <c:v>2.64</c:v>
                </c:pt>
              </c:numCache>
            </c:numRef>
          </c:yVal>
          <c:smooth val="1"/>
        </c:ser>
        <c:ser>
          <c:idx val="5"/>
          <c:order val="5"/>
          <c:tx>
            <c:v>Unload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'Load-unload data 3.3K'!$M$39:$M$75</c:f>
              <c:numCache>
                <c:ptCount val="37"/>
                <c:pt idx="0">
                  <c:v>11.3796</c:v>
                </c:pt>
                <c:pt idx="1">
                  <c:v>10.29069</c:v>
                </c:pt>
                <c:pt idx="2">
                  <c:v>9.56475</c:v>
                </c:pt>
                <c:pt idx="3">
                  <c:v>8.96634</c:v>
                </c:pt>
                <c:pt idx="4">
                  <c:v>8.00496</c:v>
                </c:pt>
                <c:pt idx="5">
                  <c:v>7.32807</c:v>
                </c:pt>
                <c:pt idx="6">
                  <c:v>6.60213</c:v>
                </c:pt>
                <c:pt idx="7">
                  <c:v>6.00372</c:v>
                </c:pt>
                <c:pt idx="8">
                  <c:v>5.493600000000001</c:v>
                </c:pt>
                <c:pt idx="9">
                  <c:v>5.13063</c:v>
                </c:pt>
                <c:pt idx="10">
                  <c:v>4.74804</c:v>
                </c:pt>
                <c:pt idx="11">
                  <c:v>4.42431</c:v>
                </c:pt>
                <c:pt idx="12">
                  <c:v>4.14963</c:v>
                </c:pt>
                <c:pt idx="13">
                  <c:v>3.8553300000000004</c:v>
                </c:pt>
                <c:pt idx="14">
                  <c:v>3.59046</c:v>
                </c:pt>
                <c:pt idx="15">
                  <c:v>3.3452100000000002</c:v>
                </c:pt>
                <c:pt idx="16">
                  <c:v>3.0411000000000006</c:v>
                </c:pt>
                <c:pt idx="17">
                  <c:v>2.73699</c:v>
                </c:pt>
                <c:pt idx="18">
                  <c:v>2.58984</c:v>
                </c:pt>
                <c:pt idx="19">
                  <c:v>2.31516</c:v>
                </c:pt>
                <c:pt idx="20">
                  <c:v>2.12877</c:v>
                </c:pt>
                <c:pt idx="21">
                  <c:v>1.9325700000000001</c:v>
                </c:pt>
                <c:pt idx="22">
                  <c:v>1.74618</c:v>
                </c:pt>
                <c:pt idx="23">
                  <c:v>1.60884</c:v>
                </c:pt>
                <c:pt idx="24">
                  <c:v>1.4813100000000001</c:v>
                </c:pt>
                <c:pt idx="25">
                  <c:v>1.30473</c:v>
                </c:pt>
                <c:pt idx="26">
                  <c:v>1.12815</c:v>
                </c:pt>
                <c:pt idx="27">
                  <c:v>1.05948</c:v>
                </c:pt>
                <c:pt idx="28">
                  <c:v>0.9908100000000001</c:v>
                </c:pt>
                <c:pt idx="29">
                  <c:v>0.8829000000000001</c:v>
                </c:pt>
                <c:pt idx="30">
                  <c:v>0.79461</c:v>
                </c:pt>
                <c:pt idx="31">
                  <c:v>0.73575</c:v>
                </c:pt>
                <c:pt idx="32">
                  <c:v>0.64746</c:v>
                </c:pt>
                <c:pt idx="33">
                  <c:v>0.6278400000000001</c:v>
                </c:pt>
                <c:pt idx="34">
                  <c:v>0.54936</c:v>
                </c:pt>
                <c:pt idx="35">
                  <c:v>0.4905</c:v>
                </c:pt>
                <c:pt idx="36">
                  <c:v>0.26487</c:v>
                </c:pt>
              </c:numCache>
            </c:numRef>
          </c:xVal>
          <c:yVal>
            <c:numRef>
              <c:f>'Load-unload data 3.3K'!$L$39:$L$75</c:f>
              <c:numCache>
                <c:ptCount val="37"/>
                <c:pt idx="0">
                  <c:v>2.64</c:v>
                </c:pt>
                <c:pt idx="1">
                  <c:v>2.62</c:v>
                </c:pt>
                <c:pt idx="2">
                  <c:v>2.59</c:v>
                </c:pt>
                <c:pt idx="3">
                  <c:v>2.56</c:v>
                </c:pt>
                <c:pt idx="4">
                  <c:v>2.5</c:v>
                </c:pt>
                <c:pt idx="5">
                  <c:v>2.46</c:v>
                </c:pt>
                <c:pt idx="6">
                  <c:v>2.41</c:v>
                </c:pt>
                <c:pt idx="7">
                  <c:v>2.36</c:v>
                </c:pt>
                <c:pt idx="8">
                  <c:v>2.3</c:v>
                </c:pt>
                <c:pt idx="9">
                  <c:v>2.26</c:v>
                </c:pt>
                <c:pt idx="10">
                  <c:v>2.22</c:v>
                </c:pt>
                <c:pt idx="11">
                  <c:v>2.18</c:v>
                </c:pt>
                <c:pt idx="12">
                  <c:v>2.14</c:v>
                </c:pt>
                <c:pt idx="13">
                  <c:v>2.09</c:v>
                </c:pt>
                <c:pt idx="14">
                  <c:v>2.05</c:v>
                </c:pt>
                <c:pt idx="15">
                  <c:v>1.98</c:v>
                </c:pt>
                <c:pt idx="16">
                  <c:v>1.92</c:v>
                </c:pt>
                <c:pt idx="17">
                  <c:v>1.85</c:v>
                </c:pt>
                <c:pt idx="18">
                  <c:v>1.82</c:v>
                </c:pt>
                <c:pt idx="19">
                  <c:v>1.69</c:v>
                </c:pt>
                <c:pt idx="20">
                  <c:v>1.63</c:v>
                </c:pt>
                <c:pt idx="21">
                  <c:v>1.56</c:v>
                </c:pt>
                <c:pt idx="22">
                  <c:v>1.5</c:v>
                </c:pt>
                <c:pt idx="23">
                  <c:v>1.45</c:v>
                </c:pt>
                <c:pt idx="24">
                  <c:v>1.37</c:v>
                </c:pt>
                <c:pt idx="25">
                  <c:v>1.2</c:v>
                </c:pt>
                <c:pt idx="26">
                  <c:v>1.01</c:v>
                </c:pt>
                <c:pt idx="27">
                  <c:v>0.97</c:v>
                </c:pt>
                <c:pt idx="28">
                  <c:v>0.92</c:v>
                </c:pt>
                <c:pt idx="29">
                  <c:v>0.83</c:v>
                </c:pt>
                <c:pt idx="30">
                  <c:v>0.74</c:v>
                </c:pt>
                <c:pt idx="31">
                  <c:v>0.67</c:v>
                </c:pt>
                <c:pt idx="32">
                  <c:v>0.59</c:v>
                </c:pt>
                <c:pt idx="33">
                  <c:v>0.58</c:v>
                </c:pt>
                <c:pt idx="34">
                  <c:v>0.52</c:v>
                </c:pt>
                <c:pt idx="35">
                  <c:v>0.517</c:v>
                </c:pt>
                <c:pt idx="36">
                  <c:v>0.517</c:v>
                </c:pt>
              </c:numCache>
            </c:numRef>
          </c:yVal>
          <c:smooth val="1"/>
        </c:ser>
        <c:axId val="17094736"/>
        <c:axId val="33605777"/>
      </c:scatterChart>
      <c:valAx>
        <c:axId val="17094736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05777"/>
        <c:crosses val="autoZero"/>
        <c:crossBetween val="midCat"/>
        <c:dispUnits/>
        <c:majorUnit val="0.5"/>
      </c:valAx>
      <c:valAx>
        <c:axId val="33605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94736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Sheet2!$A$3:$A$32</c:f>
              <c:numCache>
                <c:ptCount val="30"/>
                <c:pt idx="0">
                  <c:v>18</c:v>
                </c:pt>
                <c:pt idx="1">
                  <c:v>139</c:v>
                </c:pt>
                <c:pt idx="2">
                  <c:v>180</c:v>
                </c:pt>
                <c:pt idx="3">
                  <c:v>193</c:v>
                </c:pt>
                <c:pt idx="4">
                  <c:v>202</c:v>
                </c:pt>
                <c:pt idx="5">
                  <c:v>215</c:v>
                </c:pt>
                <c:pt idx="6">
                  <c:v>228</c:v>
                </c:pt>
                <c:pt idx="7">
                  <c:v>246</c:v>
                </c:pt>
                <c:pt idx="8">
                  <c:v>262</c:v>
                </c:pt>
                <c:pt idx="9">
                  <c:v>280</c:v>
                </c:pt>
                <c:pt idx="10">
                  <c:v>299</c:v>
                </c:pt>
                <c:pt idx="11">
                  <c:v>318</c:v>
                </c:pt>
                <c:pt idx="12">
                  <c:v>342</c:v>
                </c:pt>
                <c:pt idx="13">
                  <c:v>370</c:v>
                </c:pt>
                <c:pt idx="14">
                  <c:v>402</c:v>
                </c:pt>
                <c:pt idx="15">
                  <c:v>443</c:v>
                </c:pt>
                <c:pt idx="16">
                  <c:v>465</c:v>
                </c:pt>
                <c:pt idx="17">
                  <c:v>490</c:v>
                </c:pt>
                <c:pt idx="18">
                  <c:v>518</c:v>
                </c:pt>
                <c:pt idx="19">
                  <c:v>560</c:v>
                </c:pt>
                <c:pt idx="20">
                  <c:v>596</c:v>
                </c:pt>
                <c:pt idx="21">
                  <c:v>641</c:v>
                </c:pt>
                <c:pt idx="22">
                  <c:v>695</c:v>
                </c:pt>
                <c:pt idx="23">
                  <c:v>738</c:v>
                </c:pt>
                <c:pt idx="24">
                  <c:v>790</c:v>
                </c:pt>
                <c:pt idx="25">
                  <c:v>830</c:v>
                </c:pt>
                <c:pt idx="26">
                  <c:v>880</c:v>
                </c:pt>
                <c:pt idx="27">
                  <c:v>945</c:v>
                </c:pt>
                <c:pt idx="28">
                  <c:v>997</c:v>
                </c:pt>
                <c:pt idx="29">
                  <c:v>1055</c:v>
                </c:pt>
              </c:numCache>
            </c:numRef>
          </c:xVal>
          <c:yVal>
            <c:numRef>
              <c:f>Sheet2!$B$3:$B$32</c:f>
              <c:numCache>
                <c:ptCount val="30"/>
                <c:pt idx="0">
                  <c:v>0.0073</c:v>
                </c:pt>
                <c:pt idx="1">
                  <c:v>0.95</c:v>
                </c:pt>
                <c:pt idx="2">
                  <c:v>1.23</c:v>
                </c:pt>
                <c:pt idx="3">
                  <c:v>1.3</c:v>
                </c:pt>
                <c:pt idx="4">
                  <c:v>1.37</c:v>
                </c:pt>
                <c:pt idx="5">
                  <c:v>1.48</c:v>
                </c:pt>
                <c:pt idx="6">
                  <c:v>1.54</c:v>
                </c:pt>
                <c:pt idx="7">
                  <c:v>1.66</c:v>
                </c:pt>
                <c:pt idx="8">
                  <c:v>1.75</c:v>
                </c:pt>
                <c:pt idx="9">
                  <c:v>1.82</c:v>
                </c:pt>
                <c:pt idx="10">
                  <c:v>1.9</c:v>
                </c:pt>
                <c:pt idx="11">
                  <c:v>1.97</c:v>
                </c:pt>
                <c:pt idx="12">
                  <c:v>2.05</c:v>
                </c:pt>
                <c:pt idx="13">
                  <c:v>2.14</c:v>
                </c:pt>
                <c:pt idx="14">
                  <c:v>2.24</c:v>
                </c:pt>
                <c:pt idx="15">
                  <c:v>2.34</c:v>
                </c:pt>
                <c:pt idx="16">
                  <c:v>2.39</c:v>
                </c:pt>
                <c:pt idx="17">
                  <c:v>2.42</c:v>
                </c:pt>
                <c:pt idx="18">
                  <c:v>2.5</c:v>
                </c:pt>
                <c:pt idx="19">
                  <c:v>2.56</c:v>
                </c:pt>
                <c:pt idx="20">
                  <c:v>2.61</c:v>
                </c:pt>
                <c:pt idx="21">
                  <c:v>2.66</c:v>
                </c:pt>
                <c:pt idx="22">
                  <c:v>2.71</c:v>
                </c:pt>
                <c:pt idx="23">
                  <c:v>2.75</c:v>
                </c:pt>
                <c:pt idx="24">
                  <c:v>2.78</c:v>
                </c:pt>
                <c:pt idx="25">
                  <c:v>2.83</c:v>
                </c:pt>
                <c:pt idx="26">
                  <c:v>2.87</c:v>
                </c:pt>
                <c:pt idx="27">
                  <c:v>2.91</c:v>
                </c:pt>
                <c:pt idx="28">
                  <c:v>2.94</c:v>
                </c:pt>
                <c:pt idx="29">
                  <c:v>2.98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Sheet2!$A$32:$A$74</c:f>
              <c:numCache>
                <c:ptCount val="43"/>
                <c:pt idx="0">
                  <c:v>1055</c:v>
                </c:pt>
                <c:pt idx="1">
                  <c:v>1000</c:v>
                </c:pt>
                <c:pt idx="2">
                  <c:v>951</c:v>
                </c:pt>
                <c:pt idx="3">
                  <c:v>917</c:v>
                </c:pt>
                <c:pt idx="4">
                  <c:v>891</c:v>
                </c:pt>
                <c:pt idx="5">
                  <c:v>857</c:v>
                </c:pt>
                <c:pt idx="6">
                  <c:v>800</c:v>
                </c:pt>
                <c:pt idx="7">
                  <c:v>757</c:v>
                </c:pt>
                <c:pt idx="8">
                  <c:v>722</c:v>
                </c:pt>
                <c:pt idx="9">
                  <c:v>689</c:v>
                </c:pt>
                <c:pt idx="10">
                  <c:v>656</c:v>
                </c:pt>
                <c:pt idx="11">
                  <c:v>614</c:v>
                </c:pt>
                <c:pt idx="12">
                  <c:v>571</c:v>
                </c:pt>
                <c:pt idx="13">
                  <c:v>538</c:v>
                </c:pt>
                <c:pt idx="14">
                  <c:v>506</c:v>
                </c:pt>
                <c:pt idx="15">
                  <c:v>490</c:v>
                </c:pt>
                <c:pt idx="16">
                  <c:v>458</c:v>
                </c:pt>
                <c:pt idx="17">
                  <c:v>432</c:v>
                </c:pt>
                <c:pt idx="18">
                  <c:v>400</c:v>
                </c:pt>
                <c:pt idx="19">
                  <c:v>370</c:v>
                </c:pt>
                <c:pt idx="20">
                  <c:v>341</c:v>
                </c:pt>
                <c:pt idx="21">
                  <c:v>317</c:v>
                </c:pt>
                <c:pt idx="22">
                  <c:v>285</c:v>
                </c:pt>
                <c:pt idx="23">
                  <c:v>269</c:v>
                </c:pt>
                <c:pt idx="24">
                  <c:v>255</c:v>
                </c:pt>
                <c:pt idx="25">
                  <c:v>235</c:v>
                </c:pt>
                <c:pt idx="26">
                  <c:v>220</c:v>
                </c:pt>
                <c:pt idx="27">
                  <c:v>207</c:v>
                </c:pt>
                <c:pt idx="28">
                  <c:v>199</c:v>
                </c:pt>
                <c:pt idx="29">
                  <c:v>182</c:v>
                </c:pt>
                <c:pt idx="30">
                  <c:v>160</c:v>
                </c:pt>
                <c:pt idx="31">
                  <c:v>150</c:v>
                </c:pt>
                <c:pt idx="32">
                  <c:v>140</c:v>
                </c:pt>
                <c:pt idx="33">
                  <c:v>134</c:v>
                </c:pt>
                <c:pt idx="34">
                  <c:v>123</c:v>
                </c:pt>
                <c:pt idx="35">
                  <c:v>118</c:v>
                </c:pt>
                <c:pt idx="36">
                  <c:v>114</c:v>
                </c:pt>
                <c:pt idx="37">
                  <c:v>104</c:v>
                </c:pt>
                <c:pt idx="38">
                  <c:v>95</c:v>
                </c:pt>
                <c:pt idx="39">
                  <c:v>83</c:v>
                </c:pt>
                <c:pt idx="40">
                  <c:v>80</c:v>
                </c:pt>
                <c:pt idx="41">
                  <c:v>70</c:v>
                </c:pt>
                <c:pt idx="42">
                  <c:v>57</c:v>
                </c:pt>
              </c:numCache>
            </c:numRef>
          </c:xVal>
          <c:yVal>
            <c:numRef>
              <c:f>Sheet2!$B$32:$B$74</c:f>
              <c:numCache>
                <c:ptCount val="43"/>
                <c:pt idx="0">
                  <c:v>2.98</c:v>
                </c:pt>
                <c:pt idx="1">
                  <c:v>2.96</c:v>
                </c:pt>
                <c:pt idx="2">
                  <c:v>2.95</c:v>
                </c:pt>
                <c:pt idx="3">
                  <c:v>2.94</c:v>
                </c:pt>
                <c:pt idx="4">
                  <c:v>2.92</c:v>
                </c:pt>
                <c:pt idx="5">
                  <c:v>2.91</c:v>
                </c:pt>
                <c:pt idx="6">
                  <c:v>2.87</c:v>
                </c:pt>
                <c:pt idx="7">
                  <c:v>2.83</c:v>
                </c:pt>
                <c:pt idx="8">
                  <c:v>2.8</c:v>
                </c:pt>
                <c:pt idx="9">
                  <c:v>2.78</c:v>
                </c:pt>
                <c:pt idx="10">
                  <c:v>2.75</c:v>
                </c:pt>
                <c:pt idx="11">
                  <c:v>2.72</c:v>
                </c:pt>
                <c:pt idx="12">
                  <c:v>2.68</c:v>
                </c:pt>
                <c:pt idx="13">
                  <c:v>2.66</c:v>
                </c:pt>
                <c:pt idx="14">
                  <c:v>2.6</c:v>
                </c:pt>
                <c:pt idx="15">
                  <c:v>2.59</c:v>
                </c:pt>
                <c:pt idx="16">
                  <c:v>2.56</c:v>
                </c:pt>
                <c:pt idx="17">
                  <c:v>2.52</c:v>
                </c:pt>
                <c:pt idx="18">
                  <c:v>2.47</c:v>
                </c:pt>
                <c:pt idx="19">
                  <c:v>2.42</c:v>
                </c:pt>
                <c:pt idx="20">
                  <c:v>2.35</c:v>
                </c:pt>
                <c:pt idx="21">
                  <c:v>2.29</c:v>
                </c:pt>
                <c:pt idx="22">
                  <c:v>2.15</c:v>
                </c:pt>
                <c:pt idx="23">
                  <c:v>2.11</c:v>
                </c:pt>
                <c:pt idx="24">
                  <c:v>2.03</c:v>
                </c:pt>
                <c:pt idx="25">
                  <c:v>1.89</c:v>
                </c:pt>
                <c:pt idx="26">
                  <c:v>1.84</c:v>
                </c:pt>
                <c:pt idx="27">
                  <c:v>1.74</c:v>
                </c:pt>
                <c:pt idx="28">
                  <c:v>1.69</c:v>
                </c:pt>
                <c:pt idx="29">
                  <c:v>1.58</c:v>
                </c:pt>
                <c:pt idx="30">
                  <c:v>1.41</c:v>
                </c:pt>
                <c:pt idx="31">
                  <c:v>1.28</c:v>
                </c:pt>
                <c:pt idx="32">
                  <c:v>1.22</c:v>
                </c:pt>
                <c:pt idx="33">
                  <c:v>1.11</c:v>
                </c:pt>
                <c:pt idx="34">
                  <c:v>1.04</c:v>
                </c:pt>
                <c:pt idx="35">
                  <c:v>0.94</c:v>
                </c:pt>
                <c:pt idx="36">
                  <c:v>0.93</c:v>
                </c:pt>
                <c:pt idx="37">
                  <c:v>0.64</c:v>
                </c:pt>
                <c:pt idx="38">
                  <c:v>0.53</c:v>
                </c:pt>
                <c:pt idx="39">
                  <c:v>0.4</c:v>
                </c:pt>
                <c:pt idx="40">
                  <c:v>0.16</c:v>
                </c:pt>
                <c:pt idx="41">
                  <c:v>0.09</c:v>
                </c:pt>
                <c:pt idx="42">
                  <c:v>0.0073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Sheet2!$E$3:$E$33</c:f>
              <c:numCache>
                <c:ptCount val="31"/>
                <c:pt idx="0">
                  <c:v>79</c:v>
                </c:pt>
                <c:pt idx="1">
                  <c:v>89</c:v>
                </c:pt>
                <c:pt idx="2">
                  <c:v>104</c:v>
                </c:pt>
                <c:pt idx="3">
                  <c:v>119</c:v>
                </c:pt>
                <c:pt idx="4">
                  <c:v>137</c:v>
                </c:pt>
                <c:pt idx="5">
                  <c:v>150</c:v>
                </c:pt>
                <c:pt idx="6">
                  <c:v>176</c:v>
                </c:pt>
                <c:pt idx="7">
                  <c:v>190</c:v>
                </c:pt>
                <c:pt idx="8">
                  <c:v>208</c:v>
                </c:pt>
                <c:pt idx="9">
                  <c:v>230</c:v>
                </c:pt>
                <c:pt idx="10">
                  <c:v>251</c:v>
                </c:pt>
                <c:pt idx="11">
                  <c:v>274</c:v>
                </c:pt>
                <c:pt idx="12">
                  <c:v>294</c:v>
                </c:pt>
                <c:pt idx="13">
                  <c:v>319</c:v>
                </c:pt>
                <c:pt idx="14">
                  <c:v>344</c:v>
                </c:pt>
                <c:pt idx="15">
                  <c:v>372</c:v>
                </c:pt>
                <c:pt idx="16">
                  <c:v>403</c:v>
                </c:pt>
                <c:pt idx="17">
                  <c:v>434</c:v>
                </c:pt>
                <c:pt idx="18">
                  <c:v>471</c:v>
                </c:pt>
                <c:pt idx="19">
                  <c:v>507</c:v>
                </c:pt>
                <c:pt idx="20">
                  <c:v>547</c:v>
                </c:pt>
                <c:pt idx="21">
                  <c:v>588</c:v>
                </c:pt>
                <c:pt idx="22">
                  <c:v>630</c:v>
                </c:pt>
                <c:pt idx="23">
                  <c:v>686</c:v>
                </c:pt>
                <c:pt idx="24">
                  <c:v>725</c:v>
                </c:pt>
                <c:pt idx="25">
                  <c:v>775</c:v>
                </c:pt>
                <c:pt idx="26">
                  <c:v>845</c:v>
                </c:pt>
                <c:pt idx="27">
                  <c:v>905</c:v>
                </c:pt>
                <c:pt idx="28">
                  <c:v>965</c:v>
                </c:pt>
                <c:pt idx="29">
                  <c:v>1020</c:v>
                </c:pt>
                <c:pt idx="30">
                  <c:v>1095</c:v>
                </c:pt>
              </c:numCache>
            </c:numRef>
          </c:xVal>
          <c:yVal>
            <c:numRef>
              <c:f>Sheet2!$F$3:$F$33</c:f>
              <c:numCache>
                <c:ptCount val="31"/>
                <c:pt idx="0">
                  <c:v>0.12</c:v>
                </c:pt>
                <c:pt idx="1">
                  <c:v>0.38</c:v>
                </c:pt>
                <c:pt idx="2">
                  <c:v>0.64</c:v>
                </c:pt>
                <c:pt idx="3">
                  <c:v>0.77</c:v>
                </c:pt>
                <c:pt idx="4">
                  <c:v>0.98</c:v>
                </c:pt>
                <c:pt idx="5">
                  <c:v>1.08</c:v>
                </c:pt>
                <c:pt idx="6">
                  <c:v>1.32</c:v>
                </c:pt>
                <c:pt idx="7">
                  <c:v>1.39</c:v>
                </c:pt>
                <c:pt idx="8">
                  <c:v>1.52</c:v>
                </c:pt>
                <c:pt idx="9">
                  <c:v>1.63</c:v>
                </c:pt>
                <c:pt idx="10">
                  <c:v>1.74</c:v>
                </c:pt>
                <c:pt idx="11">
                  <c:v>1.86</c:v>
                </c:pt>
                <c:pt idx="12">
                  <c:v>1.95</c:v>
                </c:pt>
                <c:pt idx="13">
                  <c:v>2.02</c:v>
                </c:pt>
                <c:pt idx="14">
                  <c:v>2.11</c:v>
                </c:pt>
                <c:pt idx="15">
                  <c:v>2.17</c:v>
                </c:pt>
                <c:pt idx="16">
                  <c:v>2.26</c:v>
                </c:pt>
                <c:pt idx="17">
                  <c:v>2.3</c:v>
                </c:pt>
                <c:pt idx="18">
                  <c:v>2.38</c:v>
                </c:pt>
                <c:pt idx="19">
                  <c:v>2.45</c:v>
                </c:pt>
                <c:pt idx="20">
                  <c:v>2.5</c:v>
                </c:pt>
                <c:pt idx="21">
                  <c:v>2.59</c:v>
                </c:pt>
                <c:pt idx="22">
                  <c:v>2.64</c:v>
                </c:pt>
                <c:pt idx="23">
                  <c:v>2.7</c:v>
                </c:pt>
                <c:pt idx="24">
                  <c:v>2.73</c:v>
                </c:pt>
                <c:pt idx="25">
                  <c:v>2.78</c:v>
                </c:pt>
                <c:pt idx="26">
                  <c:v>2.83</c:v>
                </c:pt>
                <c:pt idx="27">
                  <c:v>2.88</c:v>
                </c:pt>
                <c:pt idx="28">
                  <c:v>2.93</c:v>
                </c:pt>
                <c:pt idx="29">
                  <c:v>2.96</c:v>
                </c:pt>
                <c:pt idx="30">
                  <c:v>2.99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Sheet2!$E$33:$E$74</c:f>
              <c:numCache>
                <c:ptCount val="42"/>
                <c:pt idx="0">
                  <c:v>1095</c:v>
                </c:pt>
                <c:pt idx="1">
                  <c:v>978</c:v>
                </c:pt>
                <c:pt idx="2">
                  <c:v>923</c:v>
                </c:pt>
                <c:pt idx="3">
                  <c:v>866</c:v>
                </c:pt>
                <c:pt idx="4">
                  <c:v>814</c:v>
                </c:pt>
                <c:pt idx="5">
                  <c:v>779</c:v>
                </c:pt>
                <c:pt idx="6">
                  <c:v>735</c:v>
                </c:pt>
                <c:pt idx="7">
                  <c:v>694</c:v>
                </c:pt>
                <c:pt idx="8">
                  <c:v>669</c:v>
                </c:pt>
                <c:pt idx="9">
                  <c:v>623</c:v>
                </c:pt>
                <c:pt idx="10">
                  <c:v>605</c:v>
                </c:pt>
                <c:pt idx="11">
                  <c:v>558</c:v>
                </c:pt>
                <c:pt idx="12">
                  <c:v>532</c:v>
                </c:pt>
                <c:pt idx="13">
                  <c:v>507</c:v>
                </c:pt>
                <c:pt idx="14">
                  <c:v>476</c:v>
                </c:pt>
                <c:pt idx="15">
                  <c:v>452</c:v>
                </c:pt>
                <c:pt idx="16">
                  <c:v>427</c:v>
                </c:pt>
                <c:pt idx="17">
                  <c:v>403</c:v>
                </c:pt>
                <c:pt idx="18">
                  <c:v>383</c:v>
                </c:pt>
                <c:pt idx="19">
                  <c:v>353</c:v>
                </c:pt>
                <c:pt idx="20">
                  <c:v>317</c:v>
                </c:pt>
                <c:pt idx="21">
                  <c:v>294</c:v>
                </c:pt>
                <c:pt idx="22">
                  <c:v>272</c:v>
                </c:pt>
                <c:pt idx="23">
                  <c:v>258</c:v>
                </c:pt>
                <c:pt idx="24">
                  <c:v>244</c:v>
                </c:pt>
                <c:pt idx="25">
                  <c:v>230</c:v>
                </c:pt>
                <c:pt idx="26">
                  <c:v>210</c:v>
                </c:pt>
                <c:pt idx="27">
                  <c:v>190</c:v>
                </c:pt>
                <c:pt idx="28">
                  <c:v>180</c:v>
                </c:pt>
                <c:pt idx="29">
                  <c:v>165</c:v>
                </c:pt>
              </c:numCache>
            </c:numRef>
          </c:xVal>
          <c:yVal>
            <c:numRef>
              <c:f>Sheet2!$F$33:$F$74</c:f>
              <c:numCache>
                <c:ptCount val="42"/>
                <c:pt idx="0">
                  <c:v>2.99</c:v>
                </c:pt>
                <c:pt idx="1">
                  <c:v>2.97</c:v>
                </c:pt>
                <c:pt idx="2">
                  <c:v>2.95</c:v>
                </c:pt>
                <c:pt idx="3">
                  <c:v>2.94</c:v>
                </c:pt>
                <c:pt idx="4">
                  <c:v>2.9</c:v>
                </c:pt>
                <c:pt idx="5">
                  <c:v>2.87</c:v>
                </c:pt>
                <c:pt idx="6">
                  <c:v>2.83</c:v>
                </c:pt>
                <c:pt idx="7">
                  <c:v>2.8</c:v>
                </c:pt>
                <c:pt idx="8">
                  <c:v>2.77</c:v>
                </c:pt>
                <c:pt idx="9">
                  <c:v>2.74</c:v>
                </c:pt>
                <c:pt idx="10">
                  <c:v>2.71</c:v>
                </c:pt>
                <c:pt idx="11">
                  <c:v>2.67</c:v>
                </c:pt>
                <c:pt idx="12">
                  <c:v>2.64</c:v>
                </c:pt>
                <c:pt idx="13">
                  <c:v>2.62</c:v>
                </c:pt>
                <c:pt idx="14">
                  <c:v>2.57</c:v>
                </c:pt>
                <c:pt idx="15">
                  <c:v>2.53</c:v>
                </c:pt>
                <c:pt idx="16">
                  <c:v>2.49</c:v>
                </c:pt>
                <c:pt idx="17">
                  <c:v>2.46</c:v>
                </c:pt>
                <c:pt idx="18">
                  <c:v>2.43</c:v>
                </c:pt>
                <c:pt idx="19">
                  <c:v>2.36</c:v>
                </c:pt>
                <c:pt idx="20">
                  <c:v>2.26</c:v>
                </c:pt>
                <c:pt idx="21">
                  <c:v>2.19</c:v>
                </c:pt>
                <c:pt idx="22">
                  <c:v>2.14</c:v>
                </c:pt>
                <c:pt idx="23">
                  <c:v>2.09</c:v>
                </c:pt>
                <c:pt idx="24">
                  <c:v>2.02</c:v>
                </c:pt>
                <c:pt idx="25">
                  <c:v>1.95</c:v>
                </c:pt>
                <c:pt idx="26">
                  <c:v>1.73</c:v>
                </c:pt>
                <c:pt idx="27">
                  <c:v>1.6</c:v>
                </c:pt>
                <c:pt idx="28">
                  <c:v>1.52</c:v>
                </c:pt>
                <c:pt idx="29">
                  <c:v>1.39</c:v>
                </c:pt>
              </c:numCache>
            </c:numRef>
          </c:yVal>
          <c:smooth val="1"/>
        </c:ser>
        <c:axId val="36275718"/>
        <c:axId val="43564863"/>
      </c:scatterChart>
      <c:valAx>
        <c:axId val="3627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64863"/>
        <c:crosses val="autoZero"/>
        <c:crossBetween val="midCat"/>
        <c:dispUnits/>
      </c:valAx>
      <c:valAx>
        <c:axId val="43564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57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67">
      <selection activeCell="B82" sqref="B82"/>
    </sheetView>
  </sheetViews>
  <sheetFormatPr defaultColWidth="9.140625" defaultRowHeight="12.75"/>
  <cols>
    <col min="2" max="2" width="16.57421875" style="0" bestFit="1" customWidth="1"/>
    <col min="3" max="3" width="13.57421875" style="0" bestFit="1" customWidth="1"/>
    <col min="6" max="6" width="16.57421875" style="0" bestFit="1" customWidth="1"/>
  </cols>
  <sheetData>
    <row r="1" spans="1:6" ht="12.75">
      <c r="A1" t="s">
        <v>2</v>
      </c>
      <c r="B1" t="s">
        <v>5</v>
      </c>
      <c r="E1" t="s">
        <v>3</v>
      </c>
      <c r="F1" t="s">
        <v>6</v>
      </c>
    </row>
    <row r="2" spans="1:7" ht="12.75">
      <c r="A2" t="s">
        <v>0</v>
      </c>
      <c r="B2" t="s">
        <v>4</v>
      </c>
      <c r="C2" t="s">
        <v>1</v>
      </c>
      <c r="E2" t="s">
        <v>0</v>
      </c>
      <c r="F2" t="s">
        <v>4</v>
      </c>
      <c r="G2" t="s">
        <v>1</v>
      </c>
    </row>
    <row r="3" spans="1:7" ht="12.75">
      <c r="A3">
        <v>0</v>
      </c>
      <c r="B3">
        <v>0.514</v>
      </c>
      <c r="C3">
        <f>A3*9.81/1000</f>
        <v>0</v>
      </c>
      <c r="E3">
        <v>0</v>
      </c>
      <c r="F3">
        <v>0.518</v>
      </c>
      <c r="G3">
        <f>E3*9.81/1000</f>
        <v>0</v>
      </c>
    </row>
    <row r="4" spans="1:7" ht="12.75">
      <c r="A4">
        <v>10</v>
      </c>
      <c r="B4">
        <v>0.518</v>
      </c>
      <c r="C4">
        <f aca="true" t="shared" si="0" ref="C4:C17">A4*9.81/1000</f>
        <v>0.0981</v>
      </c>
      <c r="E4">
        <v>4</v>
      </c>
      <c r="F4">
        <v>0.518</v>
      </c>
      <c r="G4">
        <f aca="true" t="shared" si="1" ref="G4:G67">E4*9.81/1000</f>
        <v>0.039240000000000004</v>
      </c>
    </row>
    <row r="5" spans="1:7" ht="12.75">
      <c r="A5">
        <v>20</v>
      </c>
      <c r="B5">
        <v>0.518</v>
      </c>
      <c r="C5">
        <f t="shared" si="0"/>
        <v>0.1962</v>
      </c>
      <c r="E5">
        <v>9</v>
      </c>
      <c r="F5">
        <v>0.518</v>
      </c>
      <c r="G5">
        <f t="shared" si="1"/>
        <v>0.08829000000000001</v>
      </c>
    </row>
    <row r="6" spans="1:7" ht="12.75">
      <c r="A6">
        <v>43</v>
      </c>
      <c r="B6">
        <v>0.76</v>
      </c>
      <c r="C6">
        <f t="shared" si="0"/>
        <v>0.42183000000000004</v>
      </c>
      <c r="E6">
        <v>31</v>
      </c>
      <c r="F6">
        <v>0.57</v>
      </c>
      <c r="G6">
        <f t="shared" si="1"/>
        <v>0.30411</v>
      </c>
    </row>
    <row r="7" spans="1:7" ht="12.75">
      <c r="A7">
        <v>56</v>
      </c>
      <c r="B7">
        <v>0.83</v>
      </c>
      <c r="C7">
        <f t="shared" si="0"/>
        <v>0.54936</v>
      </c>
      <c r="E7">
        <v>36</v>
      </c>
      <c r="F7">
        <v>0.69</v>
      </c>
      <c r="G7">
        <f t="shared" si="1"/>
        <v>0.35316000000000003</v>
      </c>
    </row>
    <row r="8" spans="1:7" ht="12.75">
      <c r="A8">
        <v>64</v>
      </c>
      <c r="B8">
        <v>0.89</v>
      </c>
      <c r="C8">
        <f t="shared" si="0"/>
        <v>0.6278400000000001</v>
      </c>
      <c r="E8">
        <v>40</v>
      </c>
      <c r="F8">
        <v>0.73</v>
      </c>
      <c r="G8">
        <f t="shared" si="1"/>
        <v>0.3924</v>
      </c>
    </row>
    <row r="9" spans="1:7" ht="12.75">
      <c r="A9">
        <v>76</v>
      </c>
      <c r="B9">
        <v>0.92</v>
      </c>
      <c r="C9">
        <f t="shared" si="0"/>
        <v>0.7455600000000001</v>
      </c>
      <c r="E9">
        <v>46</v>
      </c>
      <c r="F9">
        <v>0.76</v>
      </c>
      <c r="G9">
        <f t="shared" si="1"/>
        <v>0.45126000000000005</v>
      </c>
    </row>
    <row r="10" spans="1:7" ht="12.75">
      <c r="A10">
        <v>82</v>
      </c>
      <c r="B10">
        <v>0.94</v>
      </c>
      <c r="C10">
        <f t="shared" si="0"/>
        <v>0.80442</v>
      </c>
      <c r="E10">
        <v>51</v>
      </c>
      <c r="F10">
        <v>0.94</v>
      </c>
      <c r="G10">
        <f t="shared" si="1"/>
        <v>0.50031</v>
      </c>
    </row>
    <row r="11" spans="1:7" ht="12.75">
      <c r="A11">
        <v>97</v>
      </c>
      <c r="B11">
        <v>1.02</v>
      </c>
      <c r="C11">
        <f t="shared" si="0"/>
        <v>0.95157</v>
      </c>
      <c r="E11">
        <v>54</v>
      </c>
      <c r="F11">
        <v>0.97</v>
      </c>
      <c r="G11">
        <f t="shared" si="1"/>
        <v>0.52974</v>
      </c>
    </row>
    <row r="12" spans="1:7" ht="12.75">
      <c r="A12">
        <v>104</v>
      </c>
      <c r="B12">
        <v>1.04</v>
      </c>
      <c r="C12">
        <f t="shared" si="0"/>
        <v>1.02024</v>
      </c>
      <c r="E12">
        <v>60</v>
      </c>
      <c r="F12">
        <v>1.11</v>
      </c>
      <c r="G12">
        <f t="shared" si="1"/>
        <v>0.5886</v>
      </c>
    </row>
    <row r="13" spans="1:7" ht="12.75">
      <c r="A13">
        <v>112</v>
      </c>
      <c r="B13">
        <v>1.1</v>
      </c>
      <c r="C13">
        <f t="shared" si="0"/>
        <v>1.09872</v>
      </c>
      <c r="E13">
        <v>77</v>
      </c>
      <c r="F13">
        <v>1.73</v>
      </c>
      <c r="G13">
        <f t="shared" si="1"/>
        <v>0.75537</v>
      </c>
    </row>
    <row r="14" spans="1:7" ht="12.75">
      <c r="A14">
        <v>119</v>
      </c>
      <c r="B14">
        <v>1.12</v>
      </c>
      <c r="C14">
        <f t="shared" si="0"/>
        <v>1.1673900000000001</v>
      </c>
      <c r="E14">
        <v>81</v>
      </c>
      <c r="F14">
        <v>1.83</v>
      </c>
      <c r="G14">
        <f t="shared" si="1"/>
        <v>0.79461</v>
      </c>
    </row>
    <row r="15" spans="1:7" ht="12.75">
      <c r="A15">
        <v>134</v>
      </c>
      <c r="B15">
        <v>1.23</v>
      </c>
      <c r="C15">
        <f t="shared" si="0"/>
        <v>1.31454</v>
      </c>
      <c r="E15">
        <v>89</v>
      </c>
      <c r="F15">
        <v>1.89</v>
      </c>
      <c r="G15">
        <f t="shared" si="1"/>
        <v>0.87309</v>
      </c>
    </row>
    <row r="16" spans="1:7" ht="12.75">
      <c r="A16">
        <v>143</v>
      </c>
      <c r="B16">
        <v>1.25</v>
      </c>
      <c r="C16">
        <f t="shared" si="0"/>
        <v>1.4028300000000002</v>
      </c>
      <c r="E16">
        <v>96</v>
      </c>
      <c r="F16">
        <v>2</v>
      </c>
      <c r="G16">
        <f t="shared" si="1"/>
        <v>0.94176</v>
      </c>
    </row>
    <row r="17" spans="1:7" ht="12.75">
      <c r="A17">
        <v>155</v>
      </c>
      <c r="B17">
        <v>1.3</v>
      </c>
      <c r="C17">
        <f t="shared" si="0"/>
        <v>1.5205500000000003</v>
      </c>
      <c r="E17">
        <v>101</v>
      </c>
      <c r="F17">
        <v>2.02</v>
      </c>
      <c r="G17">
        <f t="shared" si="1"/>
        <v>0.9908100000000001</v>
      </c>
    </row>
    <row r="18" spans="1:7" ht="12.75">
      <c r="A18">
        <v>159</v>
      </c>
      <c r="B18">
        <v>1.38</v>
      </c>
      <c r="C18">
        <f aca="true" t="shared" si="2" ref="C18:C87">A18*9.81/1000</f>
        <v>1.5597900000000002</v>
      </c>
      <c r="E18">
        <v>107</v>
      </c>
      <c r="F18">
        <v>2.08</v>
      </c>
      <c r="G18">
        <f t="shared" si="1"/>
        <v>1.04967</v>
      </c>
    </row>
    <row r="19" spans="1:7" ht="12.75">
      <c r="A19">
        <v>171</v>
      </c>
      <c r="B19">
        <v>1.46</v>
      </c>
      <c r="C19">
        <f t="shared" si="2"/>
        <v>1.67751</v>
      </c>
      <c r="E19">
        <v>120</v>
      </c>
      <c r="F19">
        <v>2.28</v>
      </c>
      <c r="G19">
        <f t="shared" si="1"/>
        <v>1.1772</v>
      </c>
    </row>
    <row r="20" spans="1:7" ht="12.75">
      <c r="A20">
        <v>184</v>
      </c>
      <c r="B20">
        <v>1.52</v>
      </c>
      <c r="C20">
        <f t="shared" si="2"/>
        <v>1.8050400000000002</v>
      </c>
      <c r="E20">
        <v>127</v>
      </c>
      <c r="F20">
        <v>2.52</v>
      </c>
      <c r="G20">
        <f t="shared" si="1"/>
        <v>1.24587</v>
      </c>
    </row>
    <row r="21" spans="1:7" ht="12.75">
      <c r="A21">
        <v>196</v>
      </c>
      <c r="B21">
        <v>1.6</v>
      </c>
      <c r="C21">
        <f t="shared" si="2"/>
        <v>1.92276</v>
      </c>
      <c r="E21">
        <v>127</v>
      </c>
      <c r="F21">
        <v>2.58</v>
      </c>
      <c r="G21">
        <f t="shared" si="1"/>
        <v>1.24587</v>
      </c>
    </row>
    <row r="22" spans="1:7" ht="12.75">
      <c r="A22">
        <v>212</v>
      </c>
      <c r="B22">
        <v>1.73</v>
      </c>
      <c r="C22">
        <f t="shared" si="2"/>
        <v>2.0797200000000005</v>
      </c>
      <c r="E22">
        <v>148</v>
      </c>
      <c r="F22">
        <v>2.68</v>
      </c>
      <c r="G22">
        <f t="shared" si="1"/>
        <v>1.45188</v>
      </c>
    </row>
    <row r="23" spans="1:7" ht="12.75">
      <c r="A23">
        <v>225</v>
      </c>
      <c r="B23">
        <v>1.8</v>
      </c>
      <c r="C23">
        <f t="shared" si="2"/>
        <v>2.20725</v>
      </c>
      <c r="E23">
        <v>156</v>
      </c>
      <c r="F23">
        <v>2.73</v>
      </c>
      <c r="G23">
        <f t="shared" si="1"/>
        <v>1.5303600000000002</v>
      </c>
    </row>
    <row r="24" spans="1:7" ht="12.75">
      <c r="A24">
        <v>239</v>
      </c>
      <c r="B24">
        <v>1.85</v>
      </c>
      <c r="C24">
        <f t="shared" si="2"/>
        <v>2.34459</v>
      </c>
      <c r="E24">
        <v>164</v>
      </c>
      <c r="F24">
        <v>2.79</v>
      </c>
      <c r="G24">
        <f t="shared" si="1"/>
        <v>1.60884</v>
      </c>
    </row>
    <row r="25" spans="1:7" ht="12.75">
      <c r="A25">
        <v>254</v>
      </c>
      <c r="B25">
        <v>1.9</v>
      </c>
      <c r="C25">
        <f t="shared" si="2"/>
        <v>2.49174</v>
      </c>
      <c r="E25">
        <v>177</v>
      </c>
      <c r="F25">
        <v>2.91</v>
      </c>
      <c r="G25">
        <f t="shared" si="1"/>
        <v>1.7363700000000002</v>
      </c>
    </row>
    <row r="26" spans="1:7" ht="12.75">
      <c r="A26">
        <v>261</v>
      </c>
      <c r="B26">
        <v>2</v>
      </c>
      <c r="C26">
        <f t="shared" si="2"/>
        <v>2.5604100000000005</v>
      </c>
      <c r="E26">
        <v>190</v>
      </c>
      <c r="F26">
        <v>3</v>
      </c>
      <c r="G26">
        <f t="shared" si="1"/>
        <v>1.8639000000000001</v>
      </c>
    </row>
    <row r="27" spans="1:7" ht="12.75">
      <c r="A27">
        <v>269</v>
      </c>
      <c r="B27">
        <v>2.03</v>
      </c>
      <c r="C27">
        <f t="shared" si="2"/>
        <v>2.6388900000000004</v>
      </c>
      <c r="E27">
        <v>205</v>
      </c>
      <c r="F27">
        <v>3.12</v>
      </c>
      <c r="G27">
        <f t="shared" si="1"/>
        <v>2.01105</v>
      </c>
    </row>
    <row r="28" spans="1:7" ht="12.75">
      <c r="A28">
        <v>282</v>
      </c>
      <c r="B28">
        <v>2.16</v>
      </c>
      <c r="C28">
        <f t="shared" si="2"/>
        <v>2.76642</v>
      </c>
      <c r="E28">
        <v>209</v>
      </c>
      <c r="F28">
        <v>3.14</v>
      </c>
      <c r="G28">
        <f t="shared" si="1"/>
        <v>2.05029</v>
      </c>
    </row>
    <row r="29" spans="1:7" ht="12.75">
      <c r="A29">
        <v>298</v>
      </c>
      <c r="B29">
        <v>2.24</v>
      </c>
      <c r="C29">
        <f t="shared" si="2"/>
        <v>2.9233800000000003</v>
      </c>
      <c r="E29">
        <v>224</v>
      </c>
      <c r="F29">
        <v>3.22</v>
      </c>
      <c r="G29">
        <f t="shared" si="1"/>
        <v>2.19744</v>
      </c>
    </row>
    <row r="30" spans="1:7" ht="12.75">
      <c r="A30">
        <v>312</v>
      </c>
      <c r="B30">
        <v>2.33</v>
      </c>
      <c r="C30">
        <f t="shared" si="2"/>
        <v>3.0607200000000003</v>
      </c>
      <c r="E30">
        <v>241</v>
      </c>
      <c r="F30">
        <v>3.32</v>
      </c>
      <c r="G30">
        <f t="shared" si="1"/>
        <v>2.36421</v>
      </c>
    </row>
    <row r="31" spans="1:7" ht="12.75">
      <c r="A31">
        <v>311</v>
      </c>
      <c r="B31">
        <v>2.33</v>
      </c>
      <c r="C31">
        <f t="shared" si="2"/>
        <v>3.0509100000000005</v>
      </c>
      <c r="E31">
        <v>249</v>
      </c>
      <c r="F31">
        <v>3.36</v>
      </c>
      <c r="G31">
        <f t="shared" si="1"/>
        <v>2.4426900000000002</v>
      </c>
    </row>
    <row r="32" spans="1:7" ht="12.75">
      <c r="A32">
        <v>325</v>
      </c>
      <c r="B32">
        <v>2.54</v>
      </c>
      <c r="C32">
        <f t="shared" si="2"/>
        <v>3.18825</v>
      </c>
      <c r="E32">
        <v>258</v>
      </c>
      <c r="F32">
        <v>3.4</v>
      </c>
      <c r="G32">
        <f t="shared" si="1"/>
        <v>2.53098</v>
      </c>
    </row>
    <row r="33" spans="1:7" ht="12.75">
      <c r="A33">
        <v>348</v>
      </c>
      <c r="B33">
        <v>2.61</v>
      </c>
      <c r="C33">
        <f t="shared" si="2"/>
        <v>3.4138800000000002</v>
      </c>
      <c r="E33">
        <v>267</v>
      </c>
      <c r="F33">
        <v>3.42</v>
      </c>
      <c r="G33">
        <f t="shared" si="1"/>
        <v>2.6192699999999998</v>
      </c>
    </row>
    <row r="34" spans="1:7" ht="12.75">
      <c r="A34">
        <v>360</v>
      </c>
      <c r="B34">
        <v>2.67</v>
      </c>
      <c r="C34">
        <f t="shared" si="2"/>
        <v>3.5316000000000005</v>
      </c>
      <c r="E34">
        <v>283</v>
      </c>
      <c r="F34">
        <v>3.46</v>
      </c>
      <c r="G34">
        <f t="shared" si="1"/>
        <v>2.77623</v>
      </c>
    </row>
    <row r="35" spans="1:7" ht="12.75">
      <c r="A35">
        <v>373</v>
      </c>
      <c r="B35">
        <v>2.74</v>
      </c>
      <c r="C35">
        <f t="shared" si="2"/>
        <v>3.65913</v>
      </c>
      <c r="E35">
        <v>308</v>
      </c>
      <c r="F35">
        <v>3.54</v>
      </c>
      <c r="G35">
        <f t="shared" si="1"/>
        <v>3.02148</v>
      </c>
    </row>
    <row r="36" spans="1:7" ht="12.75">
      <c r="A36">
        <v>389</v>
      </c>
      <c r="B36">
        <v>2.8</v>
      </c>
      <c r="C36">
        <f t="shared" si="2"/>
        <v>3.81609</v>
      </c>
      <c r="E36">
        <v>318</v>
      </c>
      <c r="F36">
        <v>3.57</v>
      </c>
      <c r="G36">
        <f t="shared" si="1"/>
        <v>3.1195800000000005</v>
      </c>
    </row>
    <row r="37" spans="1:7" ht="12.75">
      <c r="A37">
        <v>398</v>
      </c>
      <c r="B37">
        <v>2.9</v>
      </c>
      <c r="C37">
        <f t="shared" si="2"/>
        <v>3.90438</v>
      </c>
      <c r="E37">
        <v>334</v>
      </c>
      <c r="F37">
        <v>3.6</v>
      </c>
      <c r="G37">
        <f t="shared" si="1"/>
        <v>3.27654</v>
      </c>
    </row>
    <row r="38" spans="1:7" ht="12.75">
      <c r="A38">
        <v>411</v>
      </c>
      <c r="B38">
        <v>2.96</v>
      </c>
      <c r="C38">
        <f t="shared" si="2"/>
        <v>4.03191</v>
      </c>
      <c r="E38">
        <v>371</v>
      </c>
      <c r="F38">
        <v>3.69</v>
      </c>
      <c r="G38">
        <f t="shared" si="1"/>
        <v>3.63951</v>
      </c>
    </row>
    <row r="39" spans="1:7" ht="12.75">
      <c r="A39">
        <v>416</v>
      </c>
      <c r="B39">
        <v>3.05</v>
      </c>
      <c r="C39">
        <f t="shared" si="2"/>
        <v>4.08096</v>
      </c>
      <c r="E39">
        <v>412</v>
      </c>
      <c r="F39">
        <v>3.79</v>
      </c>
      <c r="G39">
        <f t="shared" si="1"/>
        <v>4.041720000000001</v>
      </c>
    </row>
    <row r="40" spans="1:7" ht="12.75">
      <c r="A40">
        <v>425</v>
      </c>
      <c r="B40">
        <v>3.06</v>
      </c>
      <c r="C40">
        <f t="shared" si="2"/>
        <v>4.16925</v>
      </c>
      <c r="E40">
        <v>427</v>
      </c>
      <c r="F40">
        <v>3.82</v>
      </c>
      <c r="G40">
        <f t="shared" si="1"/>
        <v>4.18887</v>
      </c>
    </row>
    <row r="41" spans="1:7" ht="12.75">
      <c r="A41">
        <v>436</v>
      </c>
      <c r="B41">
        <v>3.1</v>
      </c>
      <c r="C41">
        <f t="shared" si="2"/>
        <v>4.27716</v>
      </c>
      <c r="E41">
        <v>446</v>
      </c>
      <c r="F41">
        <v>3.85</v>
      </c>
      <c r="G41">
        <f t="shared" si="1"/>
        <v>4.37526</v>
      </c>
    </row>
    <row r="42" spans="1:7" ht="12.75">
      <c r="A42">
        <v>463</v>
      </c>
      <c r="B42">
        <v>3.2</v>
      </c>
      <c r="C42">
        <f t="shared" si="2"/>
        <v>4.5420300000000005</v>
      </c>
      <c r="E42">
        <v>452</v>
      </c>
      <c r="F42">
        <v>3.86</v>
      </c>
      <c r="G42">
        <f t="shared" si="1"/>
        <v>4.43412</v>
      </c>
    </row>
    <row r="43" spans="1:7" ht="12.75">
      <c r="A43">
        <v>473</v>
      </c>
      <c r="B43">
        <v>3.25</v>
      </c>
      <c r="C43">
        <f t="shared" si="2"/>
        <v>4.64013</v>
      </c>
      <c r="E43">
        <v>466</v>
      </c>
      <c r="F43">
        <v>3.88</v>
      </c>
      <c r="G43">
        <f t="shared" si="1"/>
        <v>4.57146</v>
      </c>
    </row>
    <row r="44" spans="1:7" ht="12.75">
      <c r="A44">
        <v>486</v>
      </c>
      <c r="B44">
        <v>3.33</v>
      </c>
      <c r="C44">
        <f t="shared" si="2"/>
        <v>4.76766</v>
      </c>
      <c r="E44">
        <v>488</v>
      </c>
      <c r="F44">
        <v>3.91</v>
      </c>
      <c r="G44">
        <f t="shared" si="1"/>
        <v>4.787280000000001</v>
      </c>
    </row>
    <row r="45" spans="1:7" ht="12.75">
      <c r="A45">
        <v>490</v>
      </c>
      <c r="B45">
        <v>3.37</v>
      </c>
      <c r="C45">
        <f t="shared" si="2"/>
        <v>4.806900000000001</v>
      </c>
      <c r="E45">
        <v>521</v>
      </c>
      <c r="F45">
        <v>3.96</v>
      </c>
      <c r="G45">
        <f t="shared" si="1"/>
        <v>5.11101</v>
      </c>
    </row>
    <row r="46" spans="1:7" ht="12.75">
      <c r="A46">
        <v>504</v>
      </c>
      <c r="B46">
        <v>3.45</v>
      </c>
      <c r="C46">
        <f t="shared" si="2"/>
        <v>4.944240000000001</v>
      </c>
      <c r="E46">
        <v>533</v>
      </c>
      <c r="F46">
        <v>3.99</v>
      </c>
      <c r="G46">
        <f t="shared" si="1"/>
        <v>5.2287300000000005</v>
      </c>
    </row>
    <row r="47" spans="1:7" ht="12.75">
      <c r="A47">
        <v>509</v>
      </c>
      <c r="B47">
        <v>3.47</v>
      </c>
      <c r="C47">
        <f t="shared" si="2"/>
        <v>4.99329</v>
      </c>
      <c r="E47">
        <v>551</v>
      </c>
      <c r="F47">
        <v>4.01</v>
      </c>
      <c r="G47">
        <f t="shared" si="1"/>
        <v>5.40531</v>
      </c>
    </row>
    <row r="48" spans="1:7" ht="12.75">
      <c r="A48">
        <v>515</v>
      </c>
      <c r="B48">
        <v>3.46</v>
      </c>
      <c r="C48">
        <f t="shared" si="2"/>
        <v>5.05215</v>
      </c>
      <c r="E48">
        <v>578</v>
      </c>
      <c r="F48">
        <v>4.05</v>
      </c>
      <c r="G48">
        <f t="shared" si="1"/>
        <v>5.67018</v>
      </c>
    </row>
    <row r="49" spans="1:7" ht="12.75">
      <c r="A49">
        <v>529</v>
      </c>
      <c r="B49">
        <v>3.5</v>
      </c>
      <c r="C49">
        <f t="shared" si="2"/>
        <v>5.189490000000001</v>
      </c>
      <c r="E49">
        <v>596</v>
      </c>
      <c r="F49">
        <v>4.06</v>
      </c>
      <c r="G49">
        <f t="shared" si="1"/>
        <v>5.846760000000001</v>
      </c>
    </row>
    <row r="50" spans="1:7" ht="12.75">
      <c r="A50">
        <v>541</v>
      </c>
      <c r="B50">
        <v>3.53</v>
      </c>
      <c r="C50">
        <f t="shared" si="2"/>
        <v>5.30721</v>
      </c>
      <c r="E50">
        <v>621</v>
      </c>
      <c r="F50">
        <v>4.11</v>
      </c>
      <c r="G50">
        <f t="shared" si="1"/>
        <v>6.09201</v>
      </c>
    </row>
    <row r="51" spans="1:7" ht="12.75">
      <c r="A51">
        <v>559</v>
      </c>
      <c r="B51">
        <v>3.56</v>
      </c>
      <c r="C51">
        <f t="shared" si="2"/>
        <v>5.48379</v>
      </c>
      <c r="E51">
        <v>640</v>
      </c>
      <c r="F51">
        <v>4.13</v>
      </c>
      <c r="G51">
        <f t="shared" si="1"/>
        <v>6.2784</v>
      </c>
    </row>
    <row r="52" spans="1:7" ht="12.75">
      <c r="A52">
        <v>575</v>
      </c>
      <c r="B52">
        <v>3.63</v>
      </c>
      <c r="C52">
        <f t="shared" si="2"/>
        <v>5.64075</v>
      </c>
      <c r="E52">
        <v>663</v>
      </c>
      <c r="F52">
        <v>4.14</v>
      </c>
      <c r="G52">
        <f t="shared" si="1"/>
        <v>6.504030000000001</v>
      </c>
    </row>
    <row r="53" spans="1:7" ht="12.75">
      <c r="A53">
        <v>589</v>
      </c>
      <c r="B53">
        <v>3.7</v>
      </c>
      <c r="C53">
        <f t="shared" si="2"/>
        <v>5.77809</v>
      </c>
      <c r="E53">
        <v>683</v>
      </c>
      <c r="F53">
        <v>4.16</v>
      </c>
      <c r="G53">
        <f t="shared" si="1"/>
        <v>6.70023</v>
      </c>
    </row>
    <row r="54" spans="1:7" ht="12.75">
      <c r="A54">
        <v>604</v>
      </c>
      <c r="B54">
        <v>3.75</v>
      </c>
      <c r="C54">
        <f t="shared" si="2"/>
        <v>5.9252400000000005</v>
      </c>
      <c r="E54">
        <v>704</v>
      </c>
      <c r="F54">
        <v>4.18</v>
      </c>
      <c r="G54">
        <f t="shared" si="1"/>
        <v>6.90624</v>
      </c>
    </row>
    <row r="55" spans="1:7" ht="12.75">
      <c r="A55">
        <v>628</v>
      </c>
      <c r="B55">
        <v>3.8</v>
      </c>
      <c r="C55">
        <f t="shared" si="2"/>
        <v>6.16068</v>
      </c>
      <c r="E55">
        <v>728</v>
      </c>
      <c r="F55">
        <v>4.22</v>
      </c>
      <c r="G55">
        <f t="shared" si="1"/>
        <v>7.14168</v>
      </c>
    </row>
    <row r="56" spans="1:7" ht="12.75">
      <c r="A56">
        <v>675</v>
      </c>
      <c r="B56">
        <v>3.94</v>
      </c>
      <c r="C56">
        <f t="shared" si="2"/>
        <v>6.62175</v>
      </c>
      <c r="E56">
        <v>742</v>
      </c>
      <c r="F56">
        <v>4.23</v>
      </c>
      <c r="G56">
        <f t="shared" si="1"/>
        <v>7.27902</v>
      </c>
    </row>
    <row r="57" spans="1:7" ht="12.75">
      <c r="A57">
        <v>694</v>
      </c>
      <c r="B57">
        <v>3.96</v>
      </c>
      <c r="C57">
        <f t="shared" si="2"/>
        <v>6.808140000000001</v>
      </c>
      <c r="E57">
        <v>762</v>
      </c>
      <c r="F57">
        <v>4.24</v>
      </c>
      <c r="G57">
        <f t="shared" si="1"/>
        <v>7.47522</v>
      </c>
    </row>
    <row r="58" spans="1:7" ht="12.75">
      <c r="A58">
        <v>726</v>
      </c>
      <c r="B58">
        <v>4</v>
      </c>
      <c r="C58">
        <f t="shared" si="2"/>
        <v>7.12206</v>
      </c>
      <c r="E58">
        <v>782</v>
      </c>
      <c r="F58">
        <v>4.26</v>
      </c>
      <c r="G58">
        <f t="shared" si="1"/>
        <v>7.67142</v>
      </c>
    </row>
    <row r="59" spans="1:7" ht="12.75">
      <c r="A59">
        <v>742</v>
      </c>
      <c r="B59">
        <v>4.04</v>
      </c>
      <c r="C59">
        <f t="shared" si="2"/>
        <v>7.27902</v>
      </c>
      <c r="E59">
        <v>804</v>
      </c>
      <c r="F59">
        <v>4.27</v>
      </c>
      <c r="G59">
        <f t="shared" si="1"/>
        <v>7.88724</v>
      </c>
    </row>
    <row r="60" spans="1:7" ht="12.75">
      <c r="A60">
        <v>773</v>
      </c>
      <c r="B60">
        <v>4.08</v>
      </c>
      <c r="C60">
        <f t="shared" si="2"/>
        <v>7.58313</v>
      </c>
      <c r="E60">
        <v>825</v>
      </c>
      <c r="F60">
        <v>4.29</v>
      </c>
      <c r="G60">
        <f t="shared" si="1"/>
        <v>8.09325</v>
      </c>
    </row>
    <row r="61" spans="1:7" ht="12.75">
      <c r="A61">
        <v>782</v>
      </c>
      <c r="B61">
        <v>4.09</v>
      </c>
      <c r="C61">
        <f t="shared" si="2"/>
        <v>7.67142</v>
      </c>
      <c r="E61">
        <v>846</v>
      </c>
      <c r="F61">
        <v>4.3</v>
      </c>
      <c r="G61">
        <f t="shared" si="1"/>
        <v>8.29926</v>
      </c>
    </row>
    <row r="62" spans="1:7" ht="12.75">
      <c r="A62">
        <v>808</v>
      </c>
      <c r="B62">
        <v>4.12</v>
      </c>
      <c r="C62">
        <f t="shared" si="2"/>
        <v>7.926480000000001</v>
      </c>
      <c r="E62">
        <v>870</v>
      </c>
      <c r="F62">
        <v>4.31</v>
      </c>
      <c r="G62">
        <f t="shared" si="1"/>
        <v>8.5347</v>
      </c>
    </row>
    <row r="63" spans="1:7" ht="12.75">
      <c r="A63">
        <v>828</v>
      </c>
      <c r="B63">
        <v>4.14</v>
      </c>
      <c r="C63">
        <f t="shared" si="2"/>
        <v>8.12268</v>
      </c>
      <c r="E63">
        <v>889</v>
      </c>
      <c r="F63">
        <v>4.33</v>
      </c>
      <c r="G63">
        <f t="shared" si="1"/>
        <v>8.72109</v>
      </c>
    </row>
    <row r="64" spans="1:7" ht="12.75">
      <c r="A64">
        <v>855</v>
      </c>
      <c r="B64">
        <v>4.15</v>
      </c>
      <c r="C64">
        <f t="shared" si="2"/>
        <v>8.387550000000001</v>
      </c>
      <c r="E64">
        <v>920</v>
      </c>
      <c r="F64">
        <v>4.36</v>
      </c>
      <c r="G64">
        <f t="shared" si="1"/>
        <v>9.0252</v>
      </c>
    </row>
    <row r="65" spans="1:7" ht="12.75">
      <c r="A65">
        <v>886</v>
      </c>
      <c r="B65">
        <v>4.17</v>
      </c>
      <c r="C65">
        <f t="shared" si="2"/>
        <v>8.69166</v>
      </c>
      <c r="E65">
        <v>935</v>
      </c>
      <c r="F65">
        <v>4.37</v>
      </c>
      <c r="G65">
        <f t="shared" si="1"/>
        <v>9.17235</v>
      </c>
    </row>
    <row r="66" spans="1:7" ht="12.75">
      <c r="A66">
        <v>903</v>
      </c>
      <c r="B66">
        <v>4.19</v>
      </c>
      <c r="C66">
        <f t="shared" si="2"/>
        <v>8.85843</v>
      </c>
      <c r="E66">
        <v>948</v>
      </c>
      <c r="F66">
        <v>4.38</v>
      </c>
      <c r="G66">
        <f t="shared" si="1"/>
        <v>9.299880000000002</v>
      </c>
    </row>
    <row r="67" spans="1:7" ht="12.75">
      <c r="A67">
        <v>926</v>
      </c>
      <c r="B67">
        <v>4.21</v>
      </c>
      <c r="C67">
        <f t="shared" si="2"/>
        <v>9.084060000000001</v>
      </c>
      <c r="E67">
        <v>972</v>
      </c>
      <c r="F67">
        <v>4.39</v>
      </c>
      <c r="G67">
        <f t="shared" si="1"/>
        <v>9.53532</v>
      </c>
    </row>
    <row r="68" spans="1:7" ht="12.75">
      <c r="A68">
        <v>949</v>
      </c>
      <c r="B68">
        <v>4.22</v>
      </c>
      <c r="C68">
        <f t="shared" si="2"/>
        <v>9.30969</v>
      </c>
      <c r="E68">
        <v>996</v>
      </c>
      <c r="F68">
        <v>4.4</v>
      </c>
      <c r="G68">
        <f aca="true" t="shared" si="3" ref="G68:G87">E68*9.81/1000</f>
        <v>9.770760000000001</v>
      </c>
    </row>
    <row r="69" spans="1:7" ht="12.75">
      <c r="A69">
        <v>971</v>
      </c>
      <c r="B69">
        <v>4.23</v>
      </c>
      <c r="C69">
        <f t="shared" si="2"/>
        <v>9.52551</v>
      </c>
      <c r="E69">
        <v>1021</v>
      </c>
      <c r="F69">
        <v>4.4</v>
      </c>
      <c r="G69">
        <f t="shared" si="3"/>
        <v>10.01601</v>
      </c>
    </row>
    <row r="70" spans="1:7" ht="12.75">
      <c r="A70">
        <v>991</v>
      </c>
      <c r="B70">
        <v>4.25</v>
      </c>
      <c r="C70">
        <f t="shared" si="2"/>
        <v>9.721710000000002</v>
      </c>
      <c r="E70">
        <v>1042</v>
      </c>
      <c r="F70">
        <v>4.41</v>
      </c>
      <c r="G70">
        <f t="shared" si="3"/>
        <v>10.22202</v>
      </c>
    </row>
    <row r="71" spans="1:7" ht="12.75">
      <c r="A71">
        <v>1017</v>
      </c>
      <c r="B71">
        <v>4.26</v>
      </c>
      <c r="C71">
        <f t="shared" si="2"/>
        <v>9.97677</v>
      </c>
      <c r="E71">
        <v>1059</v>
      </c>
      <c r="F71">
        <v>4.42</v>
      </c>
      <c r="G71">
        <f t="shared" si="3"/>
        <v>10.38879</v>
      </c>
    </row>
    <row r="72" spans="1:7" ht="12.75">
      <c r="A72">
        <v>1034</v>
      </c>
      <c r="B72">
        <v>4.27</v>
      </c>
      <c r="C72">
        <f t="shared" si="2"/>
        <v>10.143540000000002</v>
      </c>
      <c r="E72">
        <v>1093</v>
      </c>
      <c r="F72">
        <v>4.43</v>
      </c>
      <c r="G72">
        <f t="shared" si="3"/>
        <v>10.72233</v>
      </c>
    </row>
    <row r="73" spans="1:7" ht="12.75">
      <c r="A73">
        <v>1095</v>
      </c>
      <c r="B73">
        <v>4.29</v>
      </c>
      <c r="C73">
        <f t="shared" si="2"/>
        <v>10.741950000000001</v>
      </c>
      <c r="E73">
        <v>1118</v>
      </c>
      <c r="F73">
        <v>4.44</v>
      </c>
      <c r="G73">
        <f t="shared" si="3"/>
        <v>10.96758</v>
      </c>
    </row>
    <row r="74" spans="1:7" ht="12.75">
      <c r="A74">
        <v>1115</v>
      </c>
      <c r="B74">
        <v>4.31</v>
      </c>
      <c r="C74">
        <f t="shared" si="2"/>
        <v>10.938150000000002</v>
      </c>
      <c r="E74">
        <v>1130</v>
      </c>
      <c r="F74">
        <v>4.44</v>
      </c>
      <c r="G74">
        <f t="shared" si="3"/>
        <v>11.085300000000002</v>
      </c>
    </row>
    <row r="75" spans="1:7" ht="12.75">
      <c r="A75">
        <v>1143</v>
      </c>
      <c r="B75">
        <v>4.32</v>
      </c>
      <c r="C75">
        <f t="shared" si="2"/>
        <v>11.21283</v>
      </c>
      <c r="E75">
        <v>1161</v>
      </c>
      <c r="F75">
        <v>4.45</v>
      </c>
      <c r="G75">
        <f t="shared" si="3"/>
        <v>11.38941</v>
      </c>
    </row>
    <row r="76" spans="1:7" ht="12.75">
      <c r="A76">
        <v>1160</v>
      </c>
      <c r="B76">
        <v>4.34</v>
      </c>
      <c r="C76">
        <f t="shared" si="2"/>
        <v>11.3796</v>
      </c>
      <c r="E76">
        <v>1171</v>
      </c>
      <c r="F76">
        <v>4.45</v>
      </c>
      <c r="G76">
        <f t="shared" si="3"/>
        <v>11.48751</v>
      </c>
    </row>
    <row r="77" spans="1:7" ht="12.75">
      <c r="A77">
        <v>1184</v>
      </c>
      <c r="B77">
        <v>4.35</v>
      </c>
      <c r="C77">
        <f t="shared" si="2"/>
        <v>11.61504</v>
      </c>
      <c r="E77">
        <v>1186</v>
      </c>
      <c r="F77">
        <v>4.46</v>
      </c>
      <c r="G77">
        <f t="shared" si="3"/>
        <v>11.63466</v>
      </c>
    </row>
    <row r="78" spans="1:7" ht="12.75">
      <c r="A78">
        <v>1206</v>
      </c>
      <c r="B78">
        <v>4.36</v>
      </c>
      <c r="C78">
        <f t="shared" si="2"/>
        <v>11.830860000000001</v>
      </c>
      <c r="E78">
        <v>1224</v>
      </c>
      <c r="F78">
        <v>4.46</v>
      </c>
      <c r="G78">
        <f t="shared" si="3"/>
        <v>12.00744</v>
      </c>
    </row>
    <row r="79" spans="1:7" ht="12.75">
      <c r="A79">
        <v>1234</v>
      </c>
      <c r="B79">
        <v>4.36</v>
      </c>
      <c r="C79">
        <f t="shared" si="2"/>
        <v>12.105540000000001</v>
      </c>
      <c r="E79">
        <v>1248</v>
      </c>
      <c r="F79">
        <v>4.47</v>
      </c>
      <c r="G79">
        <f t="shared" si="3"/>
        <v>12.242880000000001</v>
      </c>
    </row>
    <row r="80" spans="1:7" ht="12.75">
      <c r="A80">
        <v>1263</v>
      </c>
      <c r="B80">
        <v>4.37</v>
      </c>
      <c r="C80">
        <f t="shared" si="2"/>
        <v>12.390030000000001</v>
      </c>
      <c r="E80">
        <v>1270</v>
      </c>
      <c r="F80">
        <v>4.47</v>
      </c>
      <c r="G80">
        <f t="shared" si="3"/>
        <v>12.4587</v>
      </c>
    </row>
    <row r="81" spans="1:7" ht="12.75">
      <c r="A81">
        <v>1280</v>
      </c>
      <c r="B81">
        <v>4.37</v>
      </c>
      <c r="C81">
        <f t="shared" si="2"/>
        <v>12.5568</v>
      </c>
      <c r="E81">
        <v>1289</v>
      </c>
      <c r="F81">
        <v>4.48</v>
      </c>
      <c r="G81">
        <f t="shared" si="3"/>
        <v>12.64509</v>
      </c>
    </row>
    <row r="82" spans="1:7" ht="12.75">
      <c r="A82">
        <v>1310</v>
      </c>
      <c r="B82">
        <v>4.38</v>
      </c>
      <c r="C82">
        <f t="shared" si="2"/>
        <v>12.8511</v>
      </c>
      <c r="E82">
        <v>1305</v>
      </c>
      <c r="F82">
        <v>4.49</v>
      </c>
      <c r="G82">
        <f t="shared" si="3"/>
        <v>12.802050000000001</v>
      </c>
    </row>
    <row r="83" spans="1:7" ht="12.75">
      <c r="A83">
        <v>1333</v>
      </c>
      <c r="B83">
        <v>4.39</v>
      </c>
      <c r="C83">
        <f t="shared" si="2"/>
        <v>13.076730000000001</v>
      </c>
      <c r="E83">
        <v>1328</v>
      </c>
      <c r="F83">
        <v>4.49</v>
      </c>
      <c r="G83">
        <f t="shared" si="3"/>
        <v>13.02768</v>
      </c>
    </row>
    <row r="84" spans="1:7" ht="12.75">
      <c r="A84">
        <v>1360</v>
      </c>
      <c r="B84">
        <v>4.4</v>
      </c>
      <c r="C84">
        <f t="shared" si="2"/>
        <v>13.3416</v>
      </c>
      <c r="E84">
        <v>1342</v>
      </c>
      <c r="F84">
        <v>4.5</v>
      </c>
      <c r="G84">
        <f t="shared" si="3"/>
        <v>13.16502</v>
      </c>
    </row>
    <row r="85" spans="1:7" ht="12.75">
      <c r="A85">
        <v>1381</v>
      </c>
      <c r="B85">
        <v>4.4</v>
      </c>
      <c r="C85">
        <f t="shared" si="2"/>
        <v>13.54761</v>
      </c>
      <c r="E85">
        <v>1369</v>
      </c>
      <c r="F85">
        <v>4.5</v>
      </c>
      <c r="G85">
        <f t="shared" si="3"/>
        <v>13.429890000000002</v>
      </c>
    </row>
    <row r="86" spans="1:7" ht="12.75">
      <c r="A86">
        <v>1412</v>
      </c>
      <c r="B86">
        <v>4.4</v>
      </c>
      <c r="C86">
        <f t="shared" si="2"/>
        <v>13.851720000000002</v>
      </c>
      <c r="E86">
        <v>1398</v>
      </c>
      <c r="F86">
        <v>4.51</v>
      </c>
      <c r="G86">
        <f t="shared" si="3"/>
        <v>13.71438</v>
      </c>
    </row>
    <row r="87" spans="1:7" ht="12.75">
      <c r="A87">
        <v>1433</v>
      </c>
      <c r="B87">
        <v>4.41</v>
      </c>
      <c r="C87">
        <f t="shared" si="2"/>
        <v>14.057730000000001</v>
      </c>
      <c r="E87">
        <v>1441</v>
      </c>
      <c r="F87">
        <v>4.52</v>
      </c>
      <c r="G87">
        <f t="shared" si="3"/>
        <v>14.13621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">
      <selection activeCell="A1" sqref="A1:IV2"/>
    </sheetView>
  </sheetViews>
  <sheetFormatPr defaultColWidth="9.140625" defaultRowHeight="12.75"/>
  <cols>
    <col min="2" max="2" width="16.57421875" style="0" bestFit="1" customWidth="1"/>
    <col min="6" max="6" width="16.57421875" style="0" bestFit="1" customWidth="1"/>
    <col min="10" max="10" width="16.57421875" style="0" bestFit="1" customWidth="1"/>
  </cols>
  <sheetData>
    <row r="1" spans="1:9" ht="12.75">
      <c r="A1" t="s">
        <v>7</v>
      </c>
      <c r="E1" t="s">
        <v>8</v>
      </c>
      <c r="I1" t="s">
        <v>9</v>
      </c>
    </row>
    <row r="2" spans="1:11" ht="12.75">
      <c r="A2" t="s">
        <v>0</v>
      </c>
      <c r="B2" t="s">
        <v>4</v>
      </c>
      <c r="C2" t="s">
        <v>1</v>
      </c>
      <c r="E2" t="s">
        <v>0</v>
      </c>
      <c r="F2" t="s">
        <v>4</v>
      </c>
      <c r="G2" t="s">
        <v>1</v>
      </c>
      <c r="I2" t="s">
        <v>0</v>
      </c>
      <c r="J2" t="s">
        <v>4</v>
      </c>
      <c r="K2" t="s">
        <v>1</v>
      </c>
    </row>
    <row r="3" spans="1:11" ht="12.75">
      <c r="A3">
        <v>27</v>
      </c>
      <c r="B3">
        <v>0.518</v>
      </c>
      <c r="C3">
        <f>A3*9.81/1000</f>
        <v>0.26487</v>
      </c>
      <c r="E3">
        <v>40</v>
      </c>
      <c r="F3">
        <v>0.517</v>
      </c>
      <c r="G3">
        <f aca="true" t="shared" si="0" ref="G3:G66">E3*9.81/1000</f>
        <v>0.3924</v>
      </c>
      <c r="I3">
        <v>66</v>
      </c>
      <c r="J3">
        <v>0.53</v>
      </c>
      <c r="K3">
        <f>I3*9.81/1000</f>
        <v>0.64746</v>
      </c>
    </row>
    <row r="4" spans="1:11" ht="12.75">
      <c r="A4">
        <v>58</v>
      </c>
      <c r="B4">
        <v>0.62</v>
      </c>
      <c r="C4">
        <f aca="true" t="shared" si="1" ref="C4:C67">A4*9.81/1000</f>
        <v>0.56898</v>
      </c>
      <c r="E4">
        <v>54</v>
      </c>
      <c r="F4">
        <v>0.517</v>
      </c>
      <c r="G4">
        <f t="shared" si="0"/>
        <v>0.52974</v>
      </c>
      <c r="I4">
        <v>76</v>
      </c>
      <c r="J4">
        <v>0.75</v>
      </c>
      <c r="K4">
        <f aca="true" t="shared" si="2" ref="K4:K67">I4*9.81/1000</f>
        <v>0.7455600000000001</v>
      </c>
    </row>
    <row r="5" spans="1:11" ht="12.75">
      <c r="A5">
        <v>63</v>
      </c>
      <c r="B5">
        <v>0.92</v>
      </c>
      <c r="C5">
        <f t="shared" si="1"/>
        <v>0.6180300000000001</v>
      </c>
      <c r="E5">
        <v>70</v>
      </c>
      <c r="F5">
        <v>0.55</v>
      </c>
      <c r="G5">
        <f t="shared" si="0"/>
        <v>0.6867000000000001</v>
      </c>
      <c r="I5">
        <v>84</v>
      </c>
      <c r="J5">
        <v>0.88</v>
      </c>
      <c r="K5">
        <f t="shared" si="2"/>
        <v>0.8240400000000001</v>
      </c>
    </row>
    <row r="6" spans="1:11" ht="12.75">
      <c r="A6">
        <v>69</v>
      </c>
      <c r="B6">
        <v>1.1</v>
      </c>
      <c r="C6">
        <f t="shared" si="1"/>
        <v>0.67689</v>
      </c>
      <c r="E6">
        <v>75</v>
      </c>
      <c r="F6">
        <v>0.67</v>
      </c>
      <c r="G6">
        <f t="shared" si="0"/>
        <v>0.73575</v>
      </c>
      <c r="I6">
        <v>92</v>
      </c>
      <c r="J6">
        <v>1.06</v>
      </c>
      <c r="K6">
        <f t="shared" si="2"/>
        <v>0.9025200000000001</v>
      </c>
    </row>
    <row r="7" spans="1:11" ht="12.75">
      <c r="A7">
        <v>78</v>
      </c>
      <c r="B7">
        <v>1.16</v>
      </c>
      <c r="C7">
        <f t="shared" si="1"/>
        <v>0.7651800000000001</v>
      </c>
      <c r="E7">
        <v>82</v>
      </c>
      <c r="F7">
        <v>0.78</v>
      </c>
      <c r="G7">
        <f t="shared" si="0"/>
        <v>0.80442</v>
      </c>
      <c r="I7">
        <v>108</v>
      </c>
      <c r="J7">
        <v>1.31</v>
      </c>
      <c r="K7">
        <f t="shared" si="2"/>
        <v>1.05948</v>
      </c>
    </row>
    <row r="8" spans="1:11" ht="12.75">
      <c r="A8">
        <v>94</v>
      </c>
      <c r="B8">
        <v>1.27</v>
      </c>
      <c r="C8">
        <f t="shared" si="1"/>
        <v>0.9221400000000001</v>
      </c>
      <c r="E8">
        <v>93</v>
      </c>
      <c r="F8">
        <v>0.85</v>
      </c>
      <c r="G8">
        <f t="shared" si="0"/>
        <v>0.9123300000000001</v>
      </c>
      <c r="I8">
        <v>135</v>
      </c>
      <c r="J8">
        <v>2.05</v>
      </c>
      <c r="K8">
        <f t="shared" si="2"/>
        <v>1.3243500000000001</v>
      </c>
    </row>
    <row r="9" spans="1:11" ht="12.75">
      <c r="A9">
        <v>102</v>
      </c>
      <c r="B9">
        <v>1.35</v>
      </c>
      <c r="C9">
        <f t="shared" si="1"/>
        <v>1.00062</v>
      </c>
      <c r="E9">
        <v>101</v>
      </c>
      <c r="F9">
        <v>1.09</v>
      </c>
      <c r="G9">
        <f t="shared" si="0"/>
        <v>0.9908100000000001</v>
      </c>
      <c r="I9">
        <v>139</v>
      </c>
      <c r="J9">
        <v>2.16</v>
      </c>
      <c r="K9">
        <f t="shared" si="2"/>
        <v>1.36359</v>
      </c>
    </row>
    <row r="10" spans="1:11" ht="12.75">
      <c r="A10">
        <v>107</v>
      </c>
      <c r="B10">
        <v>1.46</v>
      </c>
      <c r="C10">
        <f t="shared" si="1"/>
        <v>1.04967</v>
      </c>
      <c r="E10">
        <v>115</v>
      </c>
      <c r="F10">
        <v>1.52</v>
      </c>
      <c r="G10">
        <f t="shared" si="0"/>
        <v>1.12815</v>
      </c>
      <c r="I10">
        <v>147</v>
      </c>
      <c r="J10">
        <v>2.36</v>
      </c>
      <c r="K10">
        <f t="shared" si="2"/>
        <v>1.4420700000000002</v>
      </c>
    </row>
    <row r="11" spans="1:11" ht="12.75">
      <c r="A11">
        <v>113</v>
      </c>
      <c r="B11">
        <v>1.55</v>
      </c>
      <c r="C11">
        <f t="shared" si="1"/>
        <v>1.10853</v>
      </c>
      <c r="E11">
        <v>119</v>
      </c>
      <c r="F11">
        <v>1.61</v>
      </c>
      <c r="G11">
        <f t="shared" si="0"/>
        <v>1.1673900000000001</v>
      </c>
      <c r="I11">
        <v>159</v>
      </c>
      <c r="J11">
        <v>2.48</v>
      </c>
      <c r="K11">
        <f t="shared" si="2"/>
        <v>1.5597900000000002</v>
      </c>
    </row>
    <row r="12" spans="1:11" ht="12.75">
      <c r="A12">
        <v>117</v>
      </c>
      <c r="B12">
        <v>1.6</v>
      </c>
      <c r="C12">
        <f t="shared" si="1"/>
        <v>1.14777</v>
      </c>
      <c r="E12">
        <v>131</v>
      </c>
      <c r="F12">
        <v>1.83</v>
      </c>
      <c r="G12">
        <f t="shared" si="0"/>
        <v>1.2851100000000002</v>
      </c>
      <c r="I12">
        <v>168</v>
      </c>
      <c r="J12">
        <v>2.6</v>
      </c>
      <c r="K12">
        <f t="shared" si="2"/>
        <v>1.6480800000000002</v>
      </c>
    </row>
    <row r="13" spans="1:11" ht="12.75">
      <c r="A13">
        <v>126</v>
      </c>
      <c r="B13">
        <v>1.73</v>
      </c>
      <c r="C13">
        <f t="shared" si="1"/>
        <v>1.2360600000000002</v>
      </c>
      <c r="E13">
        <v>134</v>
      </c>
      <c r="F13">
        <v>1.89</v>
      </c>
      <c r="G13">
        <f t="shared" si="0"/>
        <v>1.31454</v>
      </c>
      <c r="I13">
        <v>180</v>
      </c>
      <c r="J13">
        <v>2.72</v>
      </c>
      <c r="K13">
        <f t="shared" si="2"/>
        <v>1.7658000000000003</v>
      </c>
    </row>
    <row r="14" spans="1:11" ht="12.75">
      <c r="A14">
        <v>142</v>
      </c>
      <c r="B14">
        <v>1.9</v>
      </c>
      <c r="C14">
        <f t="shared" si="1"/>
        <v>1.39302</v>
      </c>
      <c r="E14">
        <v>140</v>
      </c>
      <c r="F14">
        <v>2.32</v>
      </c>
      <c r="G14">
        <f t="shared" si="0"/>
        <v>1.3734000000000002</v>
      </c>
      <c r="I14">
        <v>192</v>
      </c>
      <c r="J14">
        <v>2.84</v>
      </c>
      <c r="K14">
        <f t="shared" si="2"/>
        <v>1.88352</v>
      </c>
    </row>
    <row r="15" spans="1:11" ht="12.75">
      <c r="A15">
        <v>144</v>
      </c>
      <c r="B15">
        <v>1.96</v>
      </c>
      <c r="C15">
        <f t="shared" si="1"/>
        <v>1.4126400000000001</v>
      </c>
      <c r="E15">
        <v>150</v>
      </c>
      <c r="F15">
        <v>2.45</v>
      </c>
      <c r="G15">
        <f t="shared" si="0"/>
        <v>1.4715</v>
      </c>
      <c r="I15">
        <v>203</v>
      </c>
      <c r="J15">
        <v>2.93</v>
      </c>
      <c r="K15">
        <f t="shared" si="2"/>
        <v>1.99143</v>
      </c>
    </row>
    <row r="16" spans="1:11" ht="12.75">
      <c r="A16">
        <v>153</v>
      </c>
      <c r="B16">
        <v>2.04</v>
      </c>
      <c r="C16">
        <f t="shared" si="1"/>
        <v>1.50093</v>
      </c>
      <c r="E16">
        <v>159</v>
      </c>
      <c r="F16">
        <v>2.53</v>
      </c>
      <c r="G16">
        <f t="shared" si="0"/>
        <v>1.5597900000000002</v>
      </c>
      <c r="I16">
        <v>212</v>
      </c>
      <c r="J16">
        <v>2.98</v>
      </c>
      <c r="K16">
        <f t="shared" si="2"/>
        <v>2.0797200000000005</v>
      </c>
    </row>
    <row r="17" spans="1:11" ht="12.75">
      <c r="A17">
        <v>168</v>
      </c>
      <c r="B17">
        <v>2.19</v>
      </c>
      <c r="C17">
        <f t="shared" si="1"/>
        <v>1.6480800000000002</v>
      </c>
      <c r="E17">
        <v>162</v>
      </c>
      <c r="F17">
        <v>2.61</v>
      </c>
      <c r="G17">
        <f t="shared" si="0"/>
        <v>1.58922</v>
      </c>
      <c r="I17">
        <v>221</v>
      </c>
      <c r="J17">
        <v>3.04</v>
      </c>
      <c r="K17">
        <f t="shared" si="2"/>
        <v>2.16801</v>
      </c>
    </row>
    <row r="18" spans="1:11" ht="12.75">
      <c r="A18">
        <v>176</v>
      </c>
      <c r="B18">
        <v>2.26</v>
      </c>
      <c r="C18">
        <f t="shared" si="1"/>
        <v>1.72656</v>
      </c>
      <c r="E18">
        <v>168</v>
      </c>
      <c r="F18">
        <v>2.69</v>
      </c>
      <c r="G18">
        <f t="shared" si="0"/>
        <v>1.6480800000000002</v>
      </c>
      <c r="I18">
        <v>236</v>
      </c>
      <c r="J18">
        <v>3.17</v>
      </c>
      <c r="K18">
        <f t="shared" si="2"/>
        <v>2.31516</v>
      </c>
    </row>
    <row r="19" spans="1:11" ht="12.75">
      <c r="A19">
        <v>186</v>
      </c>
      <c r="B19">
        <v>2.41</v>
      </c>
      <c r="C19">
        <f t="shared" si="1"/>
        <v>1.8246600000000002</v>
      </c>
      <c r="E19">
        <v>178</v>
      </c>
      <c r="F19">
        <v>2.79</v>
      </c>
      <c r="G19">
        <f t="shared" si="0"/>
        <v>1.74618</v>
      </c>
      <c r="I19">
        <v>242</v>
      </c>
      <c r="J19">
        <v>3.2</v>
      </c>
      <c r="K19">
        <f t="shared" si="2"/>
        <v>2.37402</v>
      </c>
    </row>
    <row r="20" spans="1:11" ht="12.75">
      <c r="A20">
        <v>198</v>
      </c>
      <c r="B20">
        <v>2.51</v>
      </c>
      <c r="C20">
        <f t="shared" si="1"/>
        <v>1.9423800000000002</v>
      </c>
      <c r="E20">
        <v>193</v>
      </c>
      <c r="F20">
        <v>2.88</v>
      </c>
      <c r="G20">
        <f t="shared" si="0"/>
        <v>1.8933300000000002</v>
      </c>
      <c r="I20">
        <v>254</v>
      </c>
      <c r="J20">
        <v>3.24</v>
      </c>
      <c r="K20">
        <f t="shared" si="2"/>
        <v>2.49174</v>
      </c>
    </row>
    <row r="21" spans="1:11" ht="12.75">
      <c r="A21">
        <v>216</v>
      </c>
      <c r="B21">
        <v>2.64</v>
      </c>
      <c r="C21">
        <f t="shared" si="1"/>
        <v>2.11896</v>
      </c>
      <c r="E21">
        <v>210</v>
      </c>
      <c r="F21">
        <v>2.99</v>
      </c>
      <c r="G21">
        <f t="shared" si="0"/>
        <v>2.0601</v>
      </c>
      <c r="I21">
        <v>262</v>
      </c>
      <c r="J21">
        <v>3.29</v>
      </c>
      <c r="K21">
        <f t="shared" si="2"/>
        <v>2.5702200000000004</v>
      </c>
    </row>
    <row r="22" spans="1:11" ht="12.75">
      <c r="A22">
        <v>225</v>
      </c>
      <c r="B22">
        <v>2.75</v>
      </c>
      <c r="C22">
        <f t="shared" si="1"/>
        <v>2.20725</v>
      </c>
      <c r="E22">
        <v>220</v>
      </c>
      <c r="F22">
        <v>3.07</v>
      </c>
      <c r="G22">
        <f t="shared" si="0"/>
        <v>2.1582000000000003</v>
      </c>
      <c r="I22">
        <v>274</v>
      </c>
      <c r="J22">
        <v>3.35</v>
      </c>
      <c r="K22">
        <f t="shared" si="2"/>
        <v>2.68794</v>
      </c>
    </row>
    <row r="23" spans="1:11" ht="12.75">
      <c r="A23">
        <v>239</v>
      </c>
      <c r="B23">
        <v>2.83</v>
      </c>
      <c r="C23">
        <f t="shared" si="1"/>
        <v>2.34459</v>
      </c>
      <c r="E23">
        <v>234</v>
      </c>
      <c r="F23">
        <v>3.2</v>
      </c>
      <c r="G23">
        <f t="shared" si="0"/>
        <v>2.29554</v>
      </c>
      <c r="I23">
        <v>281</v>
      </c>
      <c r="J23">
        <v>3.41</v>
      </c>
      <c r="K23">
        <f t="shared" si="2"/>
        <v>2.7566100000000002</v>
      </c>
    </row>
    <row r="24" spans="1:11" ht="12.75">
      <c r="A24">
        <v>251</v>
      </c>
      <c r="B24">
        <v>2.92</v>
      </c>
      <c r="C24">
        <f t="shared" si="1"/>
        <v>2.46231</v>
      </c>
      <c r="E24">
        <v>242</v>
      </c>
      <c r="F24">
        <v>3.25</v>
      </c>
      <c r="G24">
        <f t="shared" si="0"/>
        <v>2.37402</v>
      </c>
      <c r="I24">
        <v>294</v>
      </c>
      <c r="J24">
        <v>3.47</v>
      </c>
      <c r="K24">
        <f t="shared" si="2"/>
        <v>2.8841400000000004</v>
      </c>
    </row>
    <row r="25" spans="1:11" ht="12.75">
      <c r="A25">
        <v>262</v>
      </c>
      <c r="B25">
        <v>3</v>
      </c>
      <c r="C25">
        <f t="shared" si="1"/>
        <v>2.5702200000000004</v>
      </c>
      <c r="E25">
        <v>251</v>
      </c>
      <c r="F25">
        <v>3.28</v>
      </c>
      <c r="G25">
        <f t="shared" si="0"/>
        <v>2.46231</v>
      </c>
      <c r="I25">
        <v>304</v>
      </c>
      <c r="J25">
        <v>3.5</v>
      </c>
      <c r="K25">
        <f t="shared" si="2"/>
        <v>2.9822400000000004</v>
      </c>
    </row>
    <row r="26" spans="1:11" ht="12.75">
      <c r="A26">
        <v>276</v>
      </c>
      <c r="B26">
        <v>3.07</v>
      </c>
      <c r="C26">
        <f t="shared" si="1"/>
        <v>2.70756</v>
      </c>
      <c r="E26">
        <v>267</v>
      </c>
      <c r="F26">
        <v>3.42</v>
      </c>
      <c r="G26">
        <f t="shared" si="0"/>
        <v>2.6192699999999998</v>
      </c>
      <c r="I26">
        <v>313</v>
      </c>
      <c r="J26">
        <v>3.54</v>
      </c>
      <c r="K26">
        <f t="shared" si="2"/>
        <v>3.07053</v>
      </c>
    </row>
    <row r="27" spans="1:11" ht="12.75">
      <c r="A27">
        <v>287</v>
      </c>
      <c r="B27">
        <v>3.15</v>
      </c>
      <c r="C27">
        <f t="shared" si="1"/>
        <v>2.8154700000000004</v>
      </c>
      <c r="E27">
        <v>273</v>
      </c>
      <c r="F27">
        <v>3.45</v>
      </c>
      <c r="G27">
        <f t="shared" si="0"/>
        <v>2.67813</v>
      </c>
      <c r="I27">
        <v>332</v>
      </c>
      <c r="J27">
        <v>3.59</v>
      </c>
      <c r="K27">
        <f t="shared" si="2"/>
        <v>3.25692</v>
      </c>
    </row>
    <row r="28" spans="1:11" ht="12.75">
      <c r="A28">
        <v>298</v>
      </c>
      <c r="B28">
        <v>3.23</v>
      </c>
      <c r="C28">
        <f t="shared" si="1"/>
        <v>2.9233800000000003</v>
      </c>
      <c r="E28">
        <v>281</v>
      </c>
      <c r="F28">
        <v>3.47</v>
      </c>
      <c r="G28">
        <f t="shared" si="0"/>
        <v>2.7566100000000002</v>
      </c>
      <c r="I28">
        <v>338</v>
      </c>
      <c r="J28">
        <v>3.62</v>
      </c>
      <c r="K28">
        <f t="shared" si="2"/>
        <v>3.31578</v>
      </c>
    </row>
    <row r="29" spans="1:11" ht="12.75">
      <c r="A29">
        <v>306</v>
      </c>
      <c r="B29">
        <v>3.27</v>
      </c>
      <c r="C29">
        <f t="shared" si="1"/>
        <v>3.00186</v>
      </c>
      <c r="E29">
        <v>292</v>
      </c>
      <c r="F29">
        <v>3.52</v>
      </c>
      <c r="G29">
        <f t="shared" si="0"/>
        <v>2.86452</v>
      </c>
      <c r="I29">
        <v>347</v>
      </c>
      <c r="J29">
        <v>3.64</v>
      </c>
      <c r="K29">
        <f t="shared" si="2"/>
        <v>3.4040700000000004</v>
      </c>
    </row>
    <row r="30" spans="1:11" ht="12.75">
      <c r="A30">
        <v>321</v>
      </c>
      <c r="B30">
        <v>3.33</v>
      </c>
      <c r="C30">
        <f t="shared" si="1"/>
        <v>3.14901</v>
      </c>
      <c r="E30">
        <v>302</v>
      </c>
      <c r="F30">
        <v>3.55</v>
      </c>
      <c r="G30">
        <f t="shared" si="0"/>
        <v>2.9626200000000003</v>
      </c>
      <c r="I30">
        <v>356</v>
      </c>
      <c r="J30">
        <v>3.67</v>
      </c>
      <c r="K30">
        <f t="shared" si="2"/>
        <v>3.49236</v>
      </c>
    </row>
    <row r="31" spans="1:11" ht="12.75">
      <c r="A31">
        <v>336</v>
      </c>
      <c r="B31">
        <v>3.38</v>
      </c>
      <c r="C31">
        <f t="shared" si="1"/>
        <v>3.2961600000000004</v>
      </c>
      <c r="E31">
        <v>312</v>
      </c>
      <c r="F31">
        <v>3.59</v>
      </c>
      <c r="G31">
        <f t="shared" si="0"/>
        <v>3.0607200000000003</v>
      </c>
      <c r="I31">
        <v>376</v>
      </c>
      <c r="J31">
        <v>3.73</v>
      </c>
      <c r="K31">
        <f t="shared" si="2"/>
        <v>3.6885600000000003</v>
      </c>
    </row>
    <row r="32" spans="1:11" ht="12.75">
      <c r="A32">
        <v>357</v>
      </c>
      <c r="B32">
        <v>3.47</v>
      </c>
      <c r="C32">
        <f t="shared" si="1"/>
        <v>3.50217</v>
      </c>
      <c r="E32">
        <v>333</v>
      </c>
      <c r="F32">
        <v>3.65</v>
      </c>
      <c r="G32">
        <f t="shared" si="0"/>
        <v>3.26673</v>
      </c>
      <c r="I32">
        <v>385</v>
      </c>
      <c r="J32">
        <v>3.76</v>
      </c>
      <c r="K32">
        <f t="shared" si="2"/>
        <v>3.7768500000000005</v>
      </c>
    </row>
    <row r="33" spans="1:11" ht="12.75">
      <c r="A33">
        <v>368</v>
      </c>
      <c r="B33">
        <v>3.51</v>
      </c>
      <c r="C33">
        <f t="shared" si="1"/>
        <v>3.6100800000000004</v>
      </c>
      <c r="E33">
        <v>359</v>
      </c>
      <c r="F33">
        <v>3.72</v>
      </c>
      <c r="G33">
        <f t="shared" si="0"/>
        <v>3.5217899999999998</v>
      </c>
      <c r="I33">
        <v>410</v>
      </c>
      <c r="J33">
        <v>3.81</v>
      </c>
      <c r="K33">
        <f t="shared" si="2"/>
        <v>4.0221</v>
      </c>
    </row>
    <row r="34" spans="1:11" ht="12.75">
      <c r="A34">
        <v>375</v>
      </c>
      <c r="B34">
        <v>3.54</v>
      </c>
      <c r="C34">
        <f t="shared" si="1"/>
        <v>3.67875</v>
      </c>
      <c r="E34">
        <v>376</v>
      </c>
      <c r="F34">
        <v>3.76</v>
      </c>
      <c r="G34">
        <f t="shared" si="0"/>
        <v>3.6885600000000003</v>
      </c>
      <c r="I34">
        <v>435</v>
      </c>
      <c r="J34">
        <v>3.87</v>
      </c>
      <c r="K34">
        <f t="shared" si="2"/>
        <v>4.26735</v>
      </c>
    </row>
    <row r="35" spans="1:11" ht="12.75">
      <c r="A35">
        <v>400</v>
      </c>
      <c r="B35">
        <v>3.6</v>
      </c>
      <c r="C35">
        <f t="shared" si="1"/>
        <v>3.924</v>
      </c>
      <c r="E35">
        <v>400</v>
      </c>
      <c r="F35">
        <v>3.81</v>
      </c>
      <c r="G35">
        <f t="shared" si="0"/>
        <v>3.924</v>
      </c>
      <c r="I35">
        <v>459</v>
      </c>
      <c r="J35">
        <v>3.91</v>
      </c>
      <c r="K35">
        <f t="shared" si="2"/>
        <v>4.50279</v>
      </c>
    </row>
    <row r="36" spans="1:11" ht="12.75">
      <c r="A36">
        <v>420</v>
      </c>
      <c r="B36">
        <v>3.63</v>
      </c>
      <c r="C36">
        <f t="shared" si="1"/>
        <v>4.1202</v>
      </c>
      <c r="E36">
        <v>422</v>
      </c>
      <c r="F36">
        <v>3.84</v>
      </c>
      <c r="G36">
        <f t="shared" si="0"/>
        <v>4.13982</v>
      </c>
      <c r="I36">
        <v>481</v>
      </c>
      <c r="J36">
        <v>3.95</v>
      </c>
      <c r="K36">
        <f t="shared" si="2"/>
        <v>4.718610000000001</v>
      </c>
    </row>
    <row r="37" spans="1:11" ht="12.75">
      <c r="A37">
        <v>438</v>
      </c>
      <c r="B37">
        <v>3.68</v>
      </c>
      <c r="C37">
        <f t="shared" si="1"/>
        <v>4.296780000000001</v>
      </c>
      <c r="E37">
        <v>439</v>
      </c>
      <c r="F37">
        <v>3.87</v>
      </c>
      <c r="G37">
        <f t="shared" si="0"/>
        <v>4.30659</v>
      </c>
      <c r="I37">
        <v>508</v>
      </c>
      <c r="J37">
        <v>4</v>
      </c>
      <c r="K37">
        <f t="shared" si="2"/>
        <v>4.98348</v>
      </c>
    </row>
    <row r="38" spans="1:11" ht="12.75">
      <c r="A38">
        <v>452</v>
      </c>
      <c r="B38">
        <v>3.71</v>
      </c>
      <c r="C38">
        <f t="shared" si="1"/>
        <v>4.43412</v>
      </c>
      <c r="E38">
        <v>458</v>
      </c>
      <c r="F38">
        <v>3.91</v>
      </c>
      <c r="G38">
        <f t="shared" si="0"/>
        <v>4.49298</v>
      </c>
      <c r="I38">
        <v>521</v>
      </c>
      <c r="J38">
        <v>4.03</v>
      </c>
      <c r="K38">
        <f t="shared" si="2"/>
        <v>5.11101</v>
      </c>
    </row>
    <row r="39" spans="1:11" ht="12.75">
      <c r="A39">
        <v>462</v>
      </c>
      <c r="B39">
        <v>3.74</v>
      </c>
      <c r="C39">
        <f t="shared" si="1"/>
        <v>4.532220000000001</v>
      </c>
      <c r="E39">
        <v>482</v>
      </c>
      <c r="F39">
        <v>3.96</v>
      </c>
      <c r="G39">
        <f t="shared" si="0"/>
        <v>4.72842</v>
      </c>
      <c r="I39">
        <v>546</v>
      </c>
      <c r="J39">
        <v>4.06</v>
      </c>
      <c r="K39">
        <f t="shared" si="2"/>
        <v>5.35626</v>
      </c>
    </row>
    <row r="40" spans="1:11" ht="12.75">
      <c r="A40">
        <v>478</v>
      </c>
      <c r="B40">
        <v>3.77</v>
      </c>
      <c r="C40">
        <f t="shared" si="1"/>
        <v>4.68918</v>
      </c>
      <c r="E40">
        <v>504</v>
      </c>
      <c r="F40">
        <v>3.99</v>
      </c>
      <c r="G40">
        <f t="shared" si="0"/>
        <v>4.944240000000001</v>
      </c>
      <c r="I40">
        <v>565</v>
      </c>
      <c r="J40">
        <v>4.09</v>
      </c>
      <c r="K40">
        <f t="shared" si="2"/>
        <v>5.542650000000001</v>
      </c>
    </row>
    <row r="41" spans="1:11" ht="12.75">
      <c r="A41">
        <v>493</v>
      </c>
      <c r="B41">
        <v>3.8</v>
      </c>
      <c r="C41">
        <f t="shared" si="1"/>
        <v>4.83633</v>
      </c>
      <c r="E41">
        <v>518</v>
      </c>
      <c r="F41">
        <v>4.01</v>
      </c>
      <c r="G41">
        <f t="shared" si="0"/>
        <v>5.08158</v>
      </c>
      <c r="I41">
        <v>581</v>
      </c>
      <c r="J41">
        <v>4.11</v>
      </c>
      <c r="K41">
        <f t="shared" si="2"/>
        <v>5.699610000000001</v>
      </c>
    </row>
    <row r="42" spans="1:11" ht="12.75">
      <c r="A42">
        <v>514</v>
      </c>
      <c r="B42">
        <v>3.85</v>
      </c>
      <c r="C42">
        <f t="shared" si="1"/>
        <v>5.04234</v>
      </c>
      <c r="E42">
        <v>534</v>
      </c>
      <c r="F42">
        <v>4.04</v>
      </c>
      <c r="G42">
        <f t="shared" si="0"/>
        <v>5.2385399999999995</v>
      </c>
      <c r="I42">
        <v>602</v>
      </c>
      <c r="J42">
        <v>4.14</v>
      </c>
      <c r="K42">
        <f t="shared" si="2"/>
        <v>5.90562</v>
      </c>
    </row>
    <row r="43" spans="1:11" ht="12.75">
      <c r="A43">
        <v>526</v>
      </c>
      <c r="B43">
        <v>3.91</v>
      </c>
      <c r="C43">
        <f t="shared" si="1"/>
        <v>5.1600600000000005</v>
      </c>
      <c r="E43">
        <v>552</v>
      </c>
      <c r="F43">
        <v>4.07</v>
      </c>
      <c r="G43">
        <f t="shared" si="0"/>
        <v>5.41512</v>
      </c>
      <c r="I43">
        <v>631</v>
      </c>
      <c r="J43">
        <v>4.17</v>
      </c>
      <c r="K43">
        <f t="shared" si="2"/>
        <v>6.190110000000001</v>
      </c>
    </row>
    <row r="44" spans="1:11" ht="12.75">
      <c r="A44">
        <v>542</v>
      </c>
      <c r="B44">
        <v>3.94</v>
      </c>
      <c r="C44">
        <f t="shared" si="1"/>
        <v>5.31702</v>
      </c>
      <c r="E44">
        <v>559</v>
      </c>
      <c r="F44">
        <v>4.09</v>
      </c>
      <c r="G44">
        <f t="shared" si="0"/>
        <v>5.48379</v>
      </c>
      <c r="I44">
        <v>646</v>
      </c>
      <c r="J44">
        <v>4.19</v>
      </c>
      <c r="K44">
        <f t="shared" si="2"/>
        <v>6.337260000000001</v>
      </c>
    </row>
    <row r="45" spans="1:11" ht="12.75">
      <c r="A45">
        <v>566</v>
      </c>
      <c r="B45">
        <v>3.97</v>
      </c>
      <c r="C45">
        <f t="shared" si="1"/>
        <v>5.55246</v>
      </c>
      <c r="E45">
        <v>573</v>
      </c>
      <c r="F45">
        <v>4.11</v>
      </c>
      <c r="G45">
        <f t="shared" si="0"/>
        <v>5.62113</v>
      </c>
      <c r="I45">
        <v>659</v>
      </c>
      <c r="J45">
        <v>4.21</v>
      </c>
      <c r="K45">
        <f t="shared" si="2"/>
        <v>6.46479</v>
      </c>
    </row>
    <row r="46" spans="1:11" ht="12.75">
      <c r="A46">
        <v>588</v>
      </c>
      <c r="B46">
        <v>4</v>
      </c>
      <c r="C46">
        <f t="shared" si="1"/>
        <v>5.768280000000001</v>
      </c>
      <c r="E46">
        <v>584</v>
      </c>
      <c r="F46">
        <v>4.13</v>
      </c>
      <c r="G46">
        <f t="shared" si="0"/>
        <v>5.72904</v>
      </c>
      <c r="I46">
        <v>681</v>
      </c>
      <c r="J46">
        <v>4.22</v>
      </c>
      <c r="K46">
        <f t="shared" si="2"/>
        <v>6.680610000000001</v>
      </c>
    </row>
    <row r="47" spans="1:11" ht="12.75">
      <c r="A47">
        <v>612</v>
      </c>
      <c r="B47">
        <v>4.02</v>
      </c>
      <c r="C47">
        <f t="shared" si="1"/>
        <v>6.00372</v>
      </c>
      <c r="E47">
        <v>605</v>
      </c>
      <c r="F47">
        <v>4.15</v>
      </c>
      <c r="G47">
        <f t="shared" si="0"/>
        <v>5.93505</v>
      </c>
      <c r="I47">
        <v>712</v>
      </c>
      <c r="J47">
        <v>4.24</v>
      </c>
      <c r="K47">
        <f t="shared" si="2"/>
        <v>6.98472</v>
      </c>
    </row>
    <row r="48" spans="1:11" ht="12.75">
      <c r="A48">
        <v>633</v>
      </c>
      <c r="B48">
        <v>4.06</v>
      </c>
      <c r="C48">
        <f t="shared" si="1"/>
        <v>6.20973</v>
      </c>
      <c r="E48">
        <v>626</v>
      </c>
      <c r="F48">
        <v>4.17</v>
      </c>
      <c r="G48">
        <f t="shared" si="0"/>
        <v>6.14106</v>
      </c>
      <c r="I48">
        <v>724</v>
      </c>
      <c r="J48">
        <v>4.26</v>
      </c>
      <c r="K48">
        <f t="shared" si="2"/>
        <v>7.1024400000000005</v>
      </c>
    </row>
    <row r="49" spans="1:11" ht="12.75">
      <c r="A49">
        <v>652</v>
      </c>
      <c r="B49">
        <v>4.08</v>
      </c>
      <c r="C49">
        <f t="shared" si="1"/>
        <v>6.39612</v>
      </c>
      <c r="E49">
        <v>645</v>
      </c>
      <c r="F49">
        <v>4.18</v>
      </c>
      <c r="G49">
        <f t="shared" si="0"/>
        <v>6.327450000000001</v>
      </c>
      <c r="I49">
        <v>744</v>
      </c>
      <c r="J49">
        <v>4.27</v>
      </c>
      <c r="K49">
        <f t="shared" si="2"/>
        <v>7.298640000000001</v>
      </c>
    </row>
    <row r="50" spans="1:11" ht="12.75">
      <c r="A50">
        <v>685</v>
      </c>
      <c r="B50">
        <v>4.11</v>
      </c>
      <c r="C50">
        <f t="shared" si="1"/>
        <v>6.71985</v>
      </c>
      <c r="E50">
        <v>665</v>
      </c>
      <c r="F50">
        <v>4.2</v>
      </c>
      <c r="G50">
        <f t="shared" si="0"/>
        <v>6.523650000000001</v>
      </c>
      <c r="I50">
        <v>764</v>
      </c>
      <c r="J50">
        <v>4.28</v>
      </c>
      <c r="K50">
        <f t="shared" si="2"/>
        <v>7.49484</v>
      </c>
    </row>
    <row r="51" spans="1:11" ht="12.75">
      <c r="A51">
        <v>703</v>
      </c>
      <c r="B51">
        <v>4.13</v>
      </c>
      <c r="C51">
        <f t="shared" si="1"/>
        <v>6.8964300000000005</v>
      </c>
      <c r="E51">
        <v>688</v>
      </c>
      <c r="F51">
        <v>4.22</v>
      </c>
      <c r="G51">
        <f t="shared" si="0"/>
        <v>6.749280000000001</v>
      </c>
      <c r="I51">
        <v>783</v>
      </c>
      <c r="J51">
        <v>4.3</v>
      </c>
      <c r="K51">
        <f t="shared" si="2"/>
        <v>7.68123</v>
      </c>
    </row>
    <row r="52" spans="1:11" ht="12.75">
      <c r="A52">
        <v>733</v>
      </c>
      <c r="B52">
        <v>4.15</v>
      </c>
      <c r="C52">
        <f t="shared" si="1"/>
        <v>7.19073</v>
      </c>
      <c r="E52">
        <v>722</v>
      </c>
      <c r="F52">
        <v>4.26</v>
      </c>
      <c r="G52">
        <f t="shared" si="0"/>
        <v>7.082820000000001</v>
      </c>
      <c r="I52">
        <v>806</v>
      </c>
      <c r="J52">
        <v>4.31</v>
      </c>
      <c r="K52">
        <f t="shared" si="2"/>
        <v>7.906860000000001</v>
      </c>
    </row>
    <row r="53" spans="1:11" ht="12.75">
      <c r="A53">
        <v>750</v>
      </c>
      <c r="B53">
        <v>4.17</v>
      </c>
      <c r="C53">
        <f t="shared" si="1"/>
        <v>7.3575</v>
      </c>
      <c r="E53">
        <v>757</v>
      </c>
      <c r="F53">
        <v>4.29</v>
      </c>
      <c r="G53">
        <f t="shared" si="0"/>
        <v>7.42617</v>
      </c>
      <c r="I53">
        <v>826</v>
      </c>
      <c r="J53">
        <v>4.33</v>
      </c>
      <c r="K53">
        <f t="shared" si="2"/>
        <v>8.103060000000001</v>
      </c>
    </row>
    <row r="54" spans="1:11" ht="12.75">
      <c r="A54">
        <v>775</v>
      </c>
      <c r="B54">
        <v>4.2</v>
      </c>
      <c r="C54">
        <f t="shared" si="1"/>
        <v>7.60275</v>
      </c>
      <c r="E54">
        <v>799</v>
      </c>
      <c r="F54">
        <v>4.31</v>
      </c>
      <c r="G54">
        <f t="shared" si="0"/>
        <v>7.838190000000001</v>
      </c>
      <c r="I54">
        <v>849</v>
      </c>
      <c r="J54">
        <v>4.34</v>
      </c>
      <c r="K54">
        <f t="shared" si="2"/>
        <v>8.32869</v>
      </c>
    </row>
    <row r="55" spans="1:11" ht="12.75">
      <c r="A55">
        <v>795</v>
      </c>
      <c r="B55">
        <v>4.22</v>
      </c>
      <c r="C55">
        <f t="shared" si="1"/>
        <v>7.7989500000000005</v>
      </c>
      <c r="E55">
        <v>826</v>
      </c>
      <c r="F55">
        <v>4.32</v>
      </c>
      <c r="G55">
        <f t="shared" si="0"/>
        <v>8.103060000000001</v>
      </c>
      <c r="I55">
        <v>876</v>
      </c>
      <c r="J55">
        <v>4.35</v>
      </c>
      <c r="K55">
        <f t="shared" si="2"/>
        <v>8.593560000000002</v>
      </c>
    </row>
    <row r="56" spans="1:11" ht="12.75">
      <c r="A56">
        <v>815</v>
      </c>
      <c r="B56">
        <v>4.24</v>
      </c>
      <c r="C56">
        <f t="shared" si="1"/>
        <v>7.995150000000001</v>
      </c>
      <c r="E56">
        <v>863</v>
      </c>
      <c r="F56">
        <v>4.34</v>
      </c>
      <c r="G56">
        <f t="shared" si="0"/>
        <v>8.46603</v>
      </c>
      <c r="I56">
        <v>892</v>
      </c>
      <c r="J56">
        <v>4.36</v>
      </c>
      <c r="K56">
        <f t="shared" si="2"/>
        <v>8.75052</v>
      </c>
    </row>
    <row r="57" spans="1:11" ht="12.75">
      <c r="A57">
        <v>835</v>
      </c>
      <c r="B57">
        <v>4.25</v>
      </c>
      <c r="C57">
        <f t="shared" si="1"/>
        <v>8.19135</v>
      </c>
      <c r="E57">
        <v>918</v>
      </c>
      <c r="F57">
        <v>4.39</v>
      </c>
      <c r="G57">
        <f t="shared" si="0"/>
        <v>9.00558</v>
      </c>
      <c r="I57">
        <v>940</v>
      </c>
      <c r="J57">
        <v>4.37</v>
      </c>
      <c r="K57">
        <f t="shared" si="2"/>
        <v>9.2214</v>
      </c>
    </row>
    <row r="58" spans="1:11" ht="12.75">
      <c r="A58">
        <v>855</v>
      </c>
      <c r="B58">
        <v>4.27</v>
      </c>
      <c r="C58">
        <f t="shared" si="1"/>
        <v>8.387550000000001</v>
      </c>
      <c r="E58">
        <v>972</v>
      </c>
      <c r="F58">
        <v>4.4</v>
      </c>
      <c r="G58">
        <f t="shared" si="0"/>
        <v>9.53532</v>
      </c>
      <c r="I58">
        <v>981</v>
      </c>
      <c r="J58">
        <v>4.39</v>
      </c>
      <c r="K58">
        <f t="shared" si="2"/>
        <v>9.623610000000001</v>
      </c>
    </row>
    <row r="59" spans="1:11" ht="12.75">
      <c r="A59">
        <v>892</v>
      </c>
      <c r="B59">
        <v>4.3</v>
      </c>
      <c r="C59">
        <f t="shared" si="1"/>
        <v>8.75052</v>
      </c>
      <c r="E59">
        <v>1019</v>
      </c>
      <c r="F59">
        <v>4.41</v>
      </c>
      <c r="G59">
        <f t="shared" si="0"/>
        <v>9.996390000000002</v>
      </c>
      <c r="I59">
        <v>1023</v>
      </c>
      <c r="J59">
        <v>4.4</v>
      </c>
      <c r="K59">
        <f t="shared" si="2"/>
        <v>10.035630000000001</v>
      </c>
    </row>
    <row r="60" spans="1:11" ht="12.75">
      <c r="A60">
        <v>937</v>
      </c>
      <c r="B60">
        <v>4.32</v>
      </c>
      <c r="C60">
        <f t="shared" si="1"/>
        <v>9.191970000000001</v>
      </c>
      <c r="E60">
        <v>1063</v>
      </c>
      <c r="F60">
        <v>4.42</v>
      </c>
      <c r="G60">
        <f t="shared" si="0"/>
        <v>10.428030000000001</v>
      </c>
      <c r="I60">
        <v>1072</v>
      </c>
      <c r="J60">
        <v>4.42</v>
      </c>
      <c r="K60">
        <f t="shared" si="2"/>
        <v>10.51632</v>
      </c>
    </row>
    <row r="61" spans="1:11" ht="12.75">
      <c r="A61">
        <v>983</v>
      </c>
      <c r="B61">
        <v>4.34</v>
      </c>
      <c r="C61">
        <f t="shared" si="1"/>
        <v>9.64323</v>
      </c>
      <c r="E61">
        <v>1131</v>
      </c>
      <c r="F61">
        <v>4.43</v>
      </c>
      <c r="G61">
        <f t="shared" si="0"/>
        <v>11.09511</v>
      </c>
      <c r="I61">
        <v>1114</v>
      </c>
      <c r="J61">
        <v>4.43</v>
      </c>
      <c r="K61">
        <f t="shared" si="2"/>
        <v>10.92834</v>
      </c>
    </row>
    <row r="62" spans="1:11" ht="12.75">
      <c r="A62">
        <v>1028</v>
      </c>
      <c r="B62">
        <v>4.35</v>
      </c>
      <c r="C62">
        <f t="shared" si="1"/>
        <v>10.08468</v>
      </c>
      <c r="E62">
        <v>1196</v>
      </c>
      <c r="F62">
        <v>4.45</v>
      </c>
      <c r="G62">
        <f t="shared" si="0"/>
        <v>11.73276</v>
      </c>
      <c r="I62">
        <v>1155</v>
      </c>
      <c r="J62">
        <v>4.44</v>
      </c>
      <c r="K62">
        <f t="shared" si="2"/>
        <v>11.33055</v>
      </c>
    </row>
    <row r="63" spans="1:11" ht="12.75">
      <c r="A63">
        <v>1072</v>
      </c>
      <c r="B63">
        <v>4.37</v>
      </c>
      <c r="C63">
        <f t="shared" si="1"/>
        <v>10.51632</v>
      </c>
      <c r="E63">
        <v>1253</v>
      </c>
      <c r="F63">
        <v>4.46</v>
      </c>
      <c r="G63">
        <f t="shared" si="0"/>
        <v>12.29193</v>
      </c>
      <c r="I63">
        <v>1201</v>
      </c>
      <c r="J63">
        <v>4.45</v>
      </c>
      <c r="K63">
        <f t="shared" si="2"/>
        <v>11.781810000000002</v>
      </c>
    </row>
    <row r="64" spans="1:11" ht="12.75">
      <c r="A64">
        <v>1114</v>
      </c>
      <c r="B64">
        <v>4.39</v>
      </c>
      <c r="C64">
        <f t="shared" si="1"/>
        <v>10.92834</v>
      </c>
      <c r="E64">
        <v>1304</v>
      </c>
      <c r="F64">
        <v>4.47</v>
      </c>
      <c r="G64">
        <f t="shared" si="0"/>
        <v>12.79224</v>
      </c>
      <c r="I64">
        <v>1253</v>
      </c>
      <c r="J64">
        <v>4.46</v>
      </c>
      <c r="K64">
        <f t="shared" si="2"/>
        <v>12.29193</v>
      </c>
    </row>
    <row r="65" spans="1:11" ht="12.75">
      <c r="A65">
        <v>1157</v>
      </c>
      <c r="B65">
        <v>4.41</v>
      </c>
      <c r="C65">
        <f t="shared" si="1"/>
        <v>11.35017</v>
      </c>
      <c r="E65">
        <v>1354</v>
      </c>
      <c r="F65">
        <v>4.48</v>
      </c>
      <c r="G65">
        <f t="shared" si="0"/>
        <v>13.28274</v>
      </c>
      <c r="I65">
        <v>1319</v>
      </c>
      <c r="J65">
        <v>4.47</v>
      </c>
      <c r="K65">
        <f t="shared" si="2"/>
        <v>12.939390000000001</v>
      </c>
    </row>
    <row r="66" spans="1:11" ht="12.75">
      <c r="A66">
        <v>1201</v>
      </c>
      <c r="B66">
        <v>4.42</v>
      </c>
      <c r="C66">
        <f t="shared" si="1"/>
        <v>11.781810000000002</v>
      </c>
      <c r="E66">
        <v>1312</v>
      </c>
      <c r="F66">
        <v>4.48</v>
      </c>
      <c r="G66">
        <f t="shared" si="0"/>
        <v>12.87072</v>
      </c>
      <c r="I66">
        <v>1390</v>
      </c>
      <c r="J66">
        <v>4.5</v>
      </c>
      <c r="K66">
        <f t="shared" si="2"/>
        <v>13.635900000000001</v>
      </c>
    </row>
    <row r="67" spans="1:11" ht="12.75">
      <c r="A67">
        <v>1246</v>
      </c>
      <c r="B67">
        <v>4.43</v>
      </c>
      <c r="C67">
        <f t="shared" si="1"/>
        <v>12.22326</v>
      </c>
      <c r="E67">
        <v>1265</v>
      </c>
      <c r="F67">
        <v>4.47</v>
      </c>
      <c r="G67">
        <f aca="true" t="shared" si="3" ref="G67:G118">E67*9.81/1000</f>
        <v>12.409650000000001</v>
      </c>
      <c r="I67">
        <v>1305</v>
      </c>
      <c r="J67">
        <v>4.5</v>
      </c>
      <c r="K67">
        <f t="shared" si="2"/>
        <v>12.802050000000001</v>
      </c>
    </row>
    <row r="68" spans="1:11" ht="12.75">
      <c r="A68">
        <v>1294</v>
      </c>
      <c r="B68">
        <v>4.44</v>
      </c>
      <c r="C68">
        <f aca="true" t="shared" si="4" ref="C68:C131">A68*9.81/1000</f>
        <v>12.69414</v>
      </c>
      <c r="E68">
        <v>1217</v>
      </c>
      <c r="F68">
        <v>4.47</v>
      </c>
      <c r="G68">
        <f t="shared" si="3"/>
        <v>11.93877</v>
      </c>
      <c r="I68">
        <v>1238</v>
      </c>
      <c r="J68">
        <v>4.49</v>
      </c>
      <c r="K68">
        <f aca="true" t="shared" si="5" ref="K68:K113">I68*9.81/1000</f>
        <v>12.14478</v>
      </c>
    </row>
    <row r="69" spans="1:11" ht="12.75">
      <c r="A69">
        <v>1339</v>
      </c>
      <c r="B69">
        <v>4.44</v>
      </c>
      <c r="C69">
        <f t="shared" si="4"/>
        <v>13.13559</v>
      </c>
      <c r="E69">
        <v>1168</v>
      </c>
      <c r="F69">
        <v>4.46</v>
      </c>
      <c r="G69">
        <f t="shared" si="3"/>
        <v>11.45808</v>
      </c>
      <c r="I69">
        <v>1188</v>
      </c>
      <c r="J69">
        <v>4.48</v>
      </c>
      <c r="K69">
        <f t="shared" si="5"/>
        <v>11.65428</v>
      </c>
    </row>
    <row r="70" spans="1:11" ht="12.75">
      <c r="A70">
        <v>1388</v>
      </c>
      <c r="B70">
        <v>4.45</v>
      </c>
      <c r="C70">
        <f t="shared" si="4"/>
        <v>13.616280000000001</v>
      </c>
      <c r="E70">
        <v>1127</v>
      </c>
      <c r="F70">
        <v>4.46</v>
      </c>
      <c r="G70">
        <f t="shared" si="3"/>
        <v>11.05587</v>
      </c>
      <c r="I70">
        <v>1094</v>
      </c>
      <c r="J70">
        <v>4.47</v>
      </c>
      <c r="K70">
        <f t="shared" si="5"/>
        <v>10.732140000000001</v>
      </c>
    </row>
    <row r="71" spans="1:11" ht="12.75">
      <c r="A71">
        <v>1339</v>
      </c>
      <c r="B71">
        <v>4.46</v>
      </c>
      <c r="C71">
        <f t="shared" si="4"/>
        <v>13.13559</v>
      </c>
      <c r="E71">
        <v>1075</v>
      </c>
      <c r="F71">
        <v>4.45</v>
      </c>
      <c r="G71">
        <f t="shared" si="3"/>
        <v>10.54575</v>
      </c>
      <c r="I71">
        <v>1030</v>
      </c>
      <c r="J71">
        <v>4.46</v>
      </c>
      <c r="K71">
        <f t="shared" si="5"/>
        <v>10.1043</v>
      </c>
    </row>
    <row r="72" spans="1:11" ht="12.75">
      <c r="A72">
        <v>1287</v>
      </c>
      <c r="B72">
        <v>4.46</v>
      </c>
      <c r="C72">
        <f t="shared" si="4"/>
        <v>12.625470000000002</v>
      </c>
      <c r="E72">
        <v>1032</v>
      </c>
      <c r="F72">
        <v>4.44</v>
      </c>
      <c r="G72">
        <f t="shared" si="3"/>
        <v>10.12392</v>
      </c>
      <c r="I72">
        <v>970</v>
      </c>
      <c r="J72">
        <v>4.45</v>
      </c>
      <c r="K72">
        <f t="shared" si="5"/>
        <v>9.5157</v>
      </c>
    </row>
    <row r="73" spans="1:11" ht="12.75">
      <c r="A73">
        <v>1236</v>
      </c>
      <c r="B73">
        <v>4.45</v>
      </c>
      <c r="C73">
        <f t="shared" si="4"/>
        <v>12.12516</v>
      </c>
      <c r="E73">
        <v>983</v>
      </c>
      <c r="F73">
        <v>4.43</v>
      </c>
      <c r="G73">
        <f t="shared" si="3"/>
        <v>9.64323</v>
      </c>
      <c r="I73">
        <v>926</v>
      </c>
      <c r="J73">
        <v>4.44</v>
      </c>
      <c r="K73">
        <f t="shared" si="5"/>
        <v>9.084060000000001</v>
      </c>
    </row>
    <row r="74" spans="1:11" ht="12.75">
      <c r="A74">
        <v>1188</v>
      </c>
      <c r="B74">
        <v>4.45</v>
      </c>
      <c r="C74">
        <f t="shared" si="4"/>
        <v>11.65428</v>
      </c>
      <c r="E74">
        <v>941</v>
      </c>
      <c r="F74">
        <v>4.42</v>
      </c>
      <c r="G74">
        <f t="shared" si="3"/>
        <v>9.23121</v>
      </c>
      <c r="I74">
        <v>885</v>
      </c>
      <c r="J74">
        <v>4.43</v>
      </c>
      <c r="K74">
        <f t="shared" si="5"/>
        <v>8.68185</v>
      </c>
    </row>
    <row r="75" spans="1:11" ht="12.75">
      <c r="A75">
        <v>1138</v>
      </c>
      <c r="B75">
        <v>4.44</v>
      </c>
      <c r="C75">
        <f t="shared" si="4"/>
        <v>11.163780000000001</v>
      </c>
      <c r="E75">
        <v>894</v>
      </c>
      <c r="F75">
        <v>4.41</v>
      </c>
      <c r="G75">
        <f t="shared" si="3"/>
        <v>8.770140000000001</v>
      </c>
      <c r="I75">
        <v>847</v>
      </c>
      <c r="J75">
        <v>4.42</v>
      </c>
      <c r="K75">
        <f t="shared" si="5"/>
        <v>8.30907</v>
      </c>
    </row>
    <row r="76" spans="1:11" ht="12.75">
      <c r="A76">
        <v>1098</v>
      </c>
      <c r="B76">
        <v>4.43</v>
      </c>
      <c r="C76">
        <f t="shared" si="4"/>
        <v>10.77138</v>
      </c>
      <c r="E76">
        <v>848</v>
      </c>
      <c r="F76">
        <v>4.4</v>
      </c>
      <c r="G76">
        <f t="shared" si="3"/>
        <v>8.318880000000002</v>
      </c>
      <c r="I76">
        <v>795</v>
      </c>
      <c r="J76">
        <v>4.4</v>
      </c>
      <c r="K76">
        <f t="shared" si="5"/>
        <v>7.7989500000000005</v>
      </c>
    </row>
    <row r="77" spans="1:11" ht="12.75">
      <c r="A77">
        <v>1050</v>
      </c>
      <c r="B77">
        <v>4.43</v>
      </c>
      <c r="C77">
        <f t="shared" si="4"/>
        <v>10.3005</v>
      </c>
      <c r="E77">
        <v>804</v>
      </c>
      <c r="F77">
        <v>4.39</v>
      </c>
      <c r="G77">
        <f t="shared" si="3"/>
        <v>7.88724</v>
      </c>
      <c r="I77">
        <v>752</v>
      </c>
      <c r="J77">
        <v>4.39</v>
      </c>
      <c r="K77">
        <f t="shared" si="5"/>
        <v>7.377120000000001</v>
      </c>
    </row>
    <row r="78" spans="1:11" ht="12.75">
      <c r="A78">
        <v>1013</v>
      </c>
      <c r="B78">
        <v>4.42</v>
      </c>
      <c r="C78">
        <f t="shared" si="4"/>
        <v>9.93753</v>
      </c>
      <c r="E78">
        <v>771</v>
      </c>
      <c r="F78">
        <v>4.37</v>
      </c>
      <c r="G78">
        <f t="shared" si="3"/>
        <v>7.56351</v>
      </c>
      <c r="I78">
        <v>700</v>
      </c>
      <c r="J78">
        <v>4.35</v>
      </c>
      <c r="K78">
        <f t="shared" si="5"/>
        <v>6.867</v>
      </c>
    </row>
    <row r="79" spans="1:11" ht="12.75">
      <c r="A79">
        <v>992</v>
      </c>
      <c r="B79">
        <v>4.42</v>
      </c>
      <c r="C79">
        <f t="shared" si="4"/>
        <v>9.73152</v>
      </c>
      <c r="E79">
        <v>744</v>
      </c>
      <c r="F79">
        <v>4.36</v>
      </c>
      <c r="G79">
        <f t="shared" si="3"/>
        <v>7.298640000000001</v>
      </c>
      <c r="I79">
        <v>665</v>
      </c>
      <c r="J79">
        <v>4.34</v>
      </c>
      <c r="K79">
        <f t="shared" si="5"/>
        <v>6.523650000000001</v>
      </c>
    </row>
    <row r="80" spans="1:11" ht="12.75">
      <c r="A80">
        <v>976</v>
      </c>
      <c r="B80">
        <v>4.42</v>
      </c>
      <c r="C80">
        <f t="shared" si="4"/>
        <v>9.574560000000002</v>
      </c>
      <c r="E80">
        <v>714</v>
      </c>
      <c r="F80">
        <v>4.35</v>
      </c>
      <c r="G80">
        <f t="shared" si="3"/>
        <v>7.00434</v>
      </c>
      <c r="I80">
        <v>634</v>
      </c>
      <c r="J80">
        <v>4.33</v>
      </c>
      <c r="K80">
        <f t="shared" si="5"/>
        <v>6.21954</v>
      </c>
    </row>
    <row r="81" spans="1:11" ht="12.75">
      <c r="A81">
        <v>958</v>
      </c>
      <c r="B81">
        <v>4.42</v>
      </c>
      <c r="C81">
        <f t="shared" si="4"/>
        <v>9.397980000000002</v>
      </c>
      <c r="E81">
        <v>689</v>
      </c>
      <c r="F81">
        <v>4.34</v>
      </c>
      <c r="G81">
        <f t="shared" si="3"/>
        <v>6.7590900000000005</v>
      </c>
      <c r="I81">
        <v>597</v>
      </c>
      <c r="J81">
        <v>4.3</v>
      </c>
      <c r="K81">
        <f t="shared" si="5"/>
        <v>5.8565700000000005</v>
      </c>
    </row>
    <row r="82" spans="1:11" ht="12.75">
      <c r="A82">
        <v>937</v>
      </c>
      <c r="B82">
        <v>4.42</v>
      </c>
      <c r="C82">
        <f t="shared" si="4"/>
        <v>9.191970000000001</v>
      </c>
      <c r="E82">
        <v>655</v>
      </c>
      <c r="F82">
        <v>4.32</v>
      </c>
      <c r="G82">
        <f t="shared" si="3"/>
        <v>6.42555</v>
      </c>
      <c r="I82">
        <v>574</v>
      </c>
      <c r="J82">
        <v>4.28</v>
      </c>
      <c r="K82">
        <f t="shared" si="5"/>
        <v>5.630940000000001</v>
      </c>
    </row>
    <row r="83" spans="1:11" ht="12.75">
      <c r="A83">
        <v>916</v>
      </c>
      <c r="B83">
        <v>4.41</v>
      </c>
      <c r="C83">
        <f t="shared" si="4"/>
        <v>8.98596</v>
      </c>
      <c r="E83">
        <v>630</v>
      </c>
      <c r="F83">
        <v>4.31</v>
      </c>
      <c r="G83">
        <f t="shared" si="3"/>
        <v>6.1803</v>
      </c>
      <c r="I83">
        <v>557</v>
      </c>
      <c r="J83">
        <v>4.27</v>
      </c>
      <c r="K83">
        <f t="shared" si="5"/>
        <v>5.46417</v>
      </c>
    </row>
    <row r="84" spans="1:11" ht="12.75">
      <c r="A84">
        <v>892</v>
      </c>
      <c r="B84">
        <v>4.4</v>
      </c>
      <c r="C84">
        <f t="shared" si="4"/>
        <v>8.75052</v>
      </c>
      <c r="E84">
        <v>596</v>
      </c>
      <c r="F84">
        <v>4.28</v>
      </c>
      <c r="G84">
        <f t="shared" si="3"/>
        <v>5.846760000000001</v>
      </c>
      <c r="I84">
        <v>519</v>
      </c>
      <c r="J84">
        <v>4.23</v>
      </c>
      <c r="K84">
        <f t="shared" si="5"/>
        <v>5.0913900000000005</v>
      </c>
    </row>
    <row r="85" spans="1:11" ht="12.75">
      <c r="A85">
        <v>860</v>
      </c>
      <c r="B85">
        <v>4.39</v>
      </c>
      <c r="C85">
        <f t="shared" si="4"/>
        <v>8.4366</v>
      </c>
      <c r="E85">
        <v>572</v>
      </c>
      <c r="F85">
        <v>4.27</v>
      </c>
      <c r="G85">
        <f t="shared" si="3"/>
        <v>5.611320000000001</v>
      </c>
      <c r="I85">
        <v>480</v>
      </c>
      <c r="J85">
        <v>4.17</v>
      </c>
      <c r="K85">
        <f t="shared" si="5"/>
        <v>4.7088</v>
      </c>
    </row>
    <row r="86" spans="1:11" ht="12.75">
      <c r="A86">
        <v>844</v>
      </c>
      <c r="B86">
        <v>4.39</v>
      </c>
      <c r="C86">
        <f t="shared" si="4"/>
        <v>8.27964</v>
      </c>
      <c r="E86">
        <v>538</v>
      </c>
      <c r="F86">
        <v>4.23</v>
      </c>
      <c r="G86">
        <f t="shared" si="3"/>
        <v>5.277780000000001</v>
      </c>
      <c r="I86">
        <v>446</v>
      </c>
      <c r="J86">
        <v>4.12</v>
      </c>
      <c r="K86">
        <f t="shared" si="5"/>
        <v>4.37526</v>
      </c>
    </row>
    <row r="87" spans="1:11" ht="12.75">
      <c r="A87">
        <v>824</v>
      </c>
      <c r="B87">
        <v>4.38</v>
      </c>
      <c r="C87">
        <f t="shared" si="4"/>
        <v>8.083440000000001</v>
      </c>
      <c r="E87">
        <v>518</v>
      </c>
      <c r="F87">
        <v>4.21</v>
      </c>
      <c r="G87">
        <f t="shared" si="3"/>
        <v>5.08158</v>
      </c>
      <c r="I87">
        <v>417</v>
      </c>
      <c r="J87">
        <v>4.08</v>
      </c>
      <c r="K87">
        <f t="shared" si="5"/>
        <v>4.09077</v>
      </c>
    </row>
    <row r="88" spans="1:11" ht="12.75">
      <c r="A88">
        <v>792</v>
      </c>
      <c r="B88">
        <v>4.37</v>
      </c>
      <c r="C88">
        <f t="shared" si="4"/>
        <v>7.769520000000001</v>
      </c>
      <c r="E88">
        <v>488</v>
      </c>
      <c r="F88">
        <v>4.16</v>
      </c>
      <c r="G88">
        <f t="shared" si="3"/>
        <v>4.787280000000001</v>
      </c>
      <c r="I88">
        <v>384</v>
      </c>
      <c r="J88">
        <v>4</v>
      </c>
      <c r="K88">
        <f t="shared" si="5"/>
        <v>3.76704</v>
      </c>
    </row>
    <row r="89" spans="1:11" ht="12.75">
      <c r="A89">
        <v>778</v>
      </c>
      <c r="B89">
        <v>4.37</v>
      </c>
      <c r="C89">
        <f t="shared" si="4"/>
        <v>7.63218</v>
      </c>
      <c r="E89">
        <v>465</v>
      </c>
      <c r="F89">
        <v>4.13</v>
      </c>
      <c r="G89">
        <f t="shared" si="3"/>
        <v>4.56165</v>
      </c>
      <c r="I89">
        <v>354</v>
      </c>
      <c r="J89">
        <v>3.91</v>
      </c>
      <c r="K89">
        <f t="shared" si="5"/>
        <v>3.4727400000000004</v>
      </c>
    </row>
    <row r="90" spans="1:11" ht="12.75">
      <c r="A90">
        <v>760</v>
      </c>
      <c r="B90">
        <v>4.36</v>
      </c>
      <c r="C90">
        <f t="shared" si="4"/>
        <v>7.4556000000000004</v>
      </c>
      <c r="E90">
        <v>450</v>
      </c>
      <c r="F90">
        <v>4.11</v>
      </c>
      <c r="G90">
        <f t="shared" si="3"/>
        <v>4.4145</v>
      </c>
      <c r="I90">
        <v>340</v>
      </c>
      <c r="J90">
        <v>3.88</v>
      </c>
      <c r="K90">
        <f t="shared" si="5"/>
        <v>3.3354</v>
      </c>
    </row>
    <row r="91" spans="1:11" ht="12.75">
      <c r="A91">
        <v>738</v>
      </c>
      <c r="B91">
        <v>4.36</v>
      </c>
      <c r="C91">
        <f t="shared" si="4"/>
        <v>7.2397800000000005</v>
      </c>
      <c r="E91">
        <v>430</v>
      </c>
      <c r="F91">
        <v>4.07</v>
      </c>
      <c r="G91">
        <f t="shared" si="3"/>
        <v>4.2183</v>
      </c>
      <c r="I91">
        <v>323</v>
      </c>
      <c r="J91">
        <v>3.82</v>
      </c>
      <c r="K91">
        <f t="shared" si="5"/>
        <v>3.1686300000000003</v>
      </c>
    </row>
    <row r="92" spans="1:11" ht="12.75">
      <c r="A92">
        <v>718</v>
      </c>
      <c r="B92">
        <v>4.35</v>
      </c>
      <c r="C92">
        <f t="shared" si="4"/>
        <v>7.0435799999999995</v>
      </c>
      <c r="E92">
        <v>411</v>
      </c>
      <c r="F92">
        <v>4.04</v>
      </c>
      <c r="G92">
        <f t="shared" si="3"/>
        <v>4.03191</v>
      </c>
      <c r="I92">
        <v>303</v>
      </c>
      <c r="J92">
        <v>3.76</v>
      </c>
      <c r="K92">
        <f t="shared" si="5"/>
        <v>2.97243</v>
      </c>
    </row>
    <row r="93" spans="1:11" ht="12.75">
      <c r="A93">
        <v>687</v>
      </c>
      <c r="B93">
        <v>4.33</v>
      </c>
      <c r="C93">
        <f t="shared" si="4"/>
        <v>6.73947</v>
      </c>
      <c r="E93">
        <v>390</v>
      </c>
      <c r="F93">
        <v>3.99</v>
      </c>
      <c r="G93">
        <f t="shared" si="3"/>
        <v>3.8259000000000003</v>
      </c>
      <c r="I93">
        <v>278</v>
      </c>
      <c r="J93">
        <v>3.67</v>
      </c>
      <c r="K93">
        <f t="shared" si="5"/>
        <v>2.72718</v>
      </c>
    </row>
    <row r="94" spans="1:11" ht="12.75">
      <c r="A94">
        <v>674</v>
      </c>
      <c r="B94">
        <v>4.32</v>
      </c>
      <c r="C94">
        <f t="shared" si="4"/>
        <v>6.611940000000001</v>
      </c>
      <c r="E94">
        <v>363</v>
      </c>
      <c r="F94">
        <v>3.91</v>
      </c>
      <c r="G94">
        <f t="shared" si="3"/>
        <v>3.56103</v>
      </c>
      <c r="I94">
        <v>257</v>
      </c>
      <c r="J94">
        <v>3.59</v>
      </c>
      <c r="K94">
        <f t="shared" si="5"/>
        <v>2.52117</v>
      </c>
    </row>
    <row r="95" spans="1:11" ht="12.75">
      <c r="A95">
        <v>658</v>
      </c>
      <c r="B95">
        <v>4.31</v>
      </c>
      <c r="C95">
        <f t="shared" si="4"/>
        <v>6.454980000000001</v>
      </c>
      <c r="E95">
        <v>344</v>
      </c>
      <c r="F95">
        <v>3.89</v>
      </c>
      <c r="G95">
        <f t="shared" si="3"/>
        <v>3.3746400000000003</v>
      </c>
      <c r="I95">
        <v>235</v>
      </c>
      <c r="J95">
        <v>3.45</v>
      </c>
      <c r="K95">
        <f t="shared" si="5"/>
        <v>2.30535</v>
      </c>
    </row>
    <row r="96" spans="1:11" ht="12.75">
      <c r="A96">
        <v>641</v>
      </c>
      <c r="B96">
        <v>4.3</v>
      </c>
      <c r="C96">
        <f t="shared" si="4"/>
        <v>6.28821</v>
      </c>
      <c r="E96">
        <v>323</v>
      </c>
      <c r="F96">
        <v>3.83</v>
      </c>
      <c r="G96">
        <f t="shared" si="3"/>
        <v>3.1686300000000003</v>
      </c>
      <c r="I96">
        <v>215</v>
      </c>
      <c r="J96">
        <v>3.38</v>
      </c>
      <c r="K96">
        <f t="shared" si="5"/>
        <v>2.10915</v>
      </c>
    </row>
    <row r="97" spans="1:11" ht="12.75">
      <c r="A97">
        <v>613</v>
      </c>
      <c r="B97">
        <v>4.28</v>
      </c>
      <c r="C97">
        <f t="shared" si="4"/>
        <v>6.01353</v>
      </c>
      <c r="E97">
        <v>293</v>
      </c>
      <c r="F97">
        <v>3.77</v>
      </c>
      <c r="G97">
        <f t="shared" si="3"/>
        <v>2.87433</v>
      </c>
      <c r="I97">
        <v>190</v>
      </c>
      <c r="J97">
        <v>3.14</v>
      </c>
      <c r="K97">
        <f t="shared" si="5"/>
        <v>1.8639000000000001</v>
      </c>
    </row>
    <row r="98" spans="1:11" ht="12.75">
      <c r="A98">
        <v>599</v>
      </c>
      <c r="B98">
        <v>4.26</v>
      </c>
      <c r="C98">
        <f t="shared" si="4"/>
        <v>5.87619</v>
      </c>
      <c r="E98">
        <v>280</v>
      </c>
      <c r="F98">
        <v>3.73</v>
      </c>
      <c r="G98">
        <f t="shared" si="3"/>
        <v>2.7468000000000004</v>
      </c>
      <c r="I98">
        <v>179</v>
      </c>
      <c r="J98">
        <v>3.07</v>
      </c>
      <c r="K98">
        <f t="shared" si="5"/>
        <v>1.75599</v>
      </c>
    </row>
    <row r="99" spans="1:11" ht="12.75">
      <c r="A99">
        <v>577</v>
      </c>
      <c r="B99">
        <v>4.24</v>
      </c>
      <c r="C99">
        <f t="shared" si="4"/>
        <v>5.6603699999999995</v>
      </c>
      <c r="E99">
        <v>261</v>
      </c>
      <c r="F99">
        <v>3.64</v>
      </c>
      <c r="G99">
        <f t="shared" si="3"/>
        <v>2.5604100000000005</v>
      </c>
      <c r="I99">
        <v>155</v>
      </c>
      <c r="J99">
        <v>2.53</v>
      </c>
      <c r="K99">
        <f t="shared" si="5"/>
        <v>1.5205500000000003</v>
      </c>
    </row>
    <row r="100" spans="1:11" ht="12.75">
      <c r="A100">
        <v>556</v>
      </c>
      <c r="B100">
        <v>4.22</v>
      </c>
      <c r="C100">
        <f t="shared" si="4"/>
        <v>5.45436</v>
      </c>
      <c r="E100">
        <v>240</v>
      </c>
      <c r="F100">
        <v>3.52</v>
      </c>
      <c r="G100">
        <f t="shared" si="3"/>
        <v>2.3544</v>
      </c>
      <c r="I100">
        <v>144</v>
      </c>
      <c r="J100">
        <v>2.37</v>
      </c>
      <c r="K100">
        <f t="shared" si="5"/>
        <v>1.4126400000000001</v>
      </c>
    </row>
    <row r="101" spans="1:11" ht="12.75">
      <c r="A101">
        <v>537</v>
      </c>
      <c r="B101">
        <v>4.2</v>
      </c>
      <c r="C101">
        <f t="shared" si="4"/>
        <v>5.26797</v>
      </c>
      <c r="E101">
        <v>217</v>
      </c>
      <c r="F101">
        <v>3.39</v>
      </c>
      <c r="G101">
        <f t="shared" si="3"/>
        <v>2.12877</v>
      </c>
      <c r="I101">
        <v>135</v>
      </c>
      <c r="J101">
        <v>2.21</v>
      </c>
      <c r="K101">
        <f t="shared" si="5"/>
        <v>1.3243500000000001</v>
      </c>
    </row>
    <row r="102" spans="1:11" ht="12.75">
      <c r="A102">
        <v>508</v>
      </c>
      <c r="B102">
        <v>4.17</v>
      </c>
      <c r="C102">
        <f t="shared" si="4"/>
        <v>4.98348</v>
      </c>
      <c r="E102">
        <v>202</v>
      </c>
      <c r="F102">
        <v>3.24</v>
      </c>
      <c r="G102">
        <f t="shared" si="3"/>
        <v>1.9816200000000002</v>
      </c>
      <c r="I102">
        <v>129</v>
      </c>
      <c r="J102">
        <v>2.1</v>
      </c>
      <c r="K102">
        <f t="shared" si="5"/>
        <v>1.26549</v>
      </c>
    </row>
    <row r="103" spans="1:11" ht="12.75">
      <c r="A103">
        <v>480</v>
      </c>
      <c r="B103">
        <v>4.13</v>
      </c>
      <c r="C103">
        <f t="shared" si="4"/>
        <v>4.7088</v>
      </c>
      <c r="E103">
        <v>188</v>
      </c>
      <c r="F103">
        <v>3.09</v>
      </c>
      <c r="G103">
        <f t="shared" si="3"/>
        <v>1.8442800000000001</v>
      </c>
      <c r="I103">
        <v>123</v>
      </c>
      <c r="J103">
        <v>1.94</v>
      </c>
      <c r="K103">
        <f t="shared" si="5"/>
        <v>1.20663</v>
      </c>
    </row>
    <row r="104" spans="1:11" ht="12.75">
      <c r="A104">
        <v>470</v>
      </c>
      <c r="B104">
        <v>4.12</v>
      </c>
      <c r="C104">
        <f t="shared" si="4"/>
        <v>4.6107</v>
      </c>
      <c r="E104">
        <v>173</v>
      </c>
      <c r="F104">
        <v>2.91</v>
      </c>
      <c r="G104">
        <f t="shared" si="3"/>
        <v>1.69713</v>
      </c>
      <c r="I104">
        <v>112</v>
      </c>
      <c r="J104">
        <v>1.77</v>
      </c>
      <c r="K104">
        <f t="shared" si="5"/>
        <v>1.09872</v>
      </c>
    </row>
    <row r="105" spans="1:11" ht="12.75">
      <c r="A105">
        <v>452</v>
      </c>
      <c r="B105">
        <v>4.1</v>
      </c>
      <c r="C105">
        <f t="shared" si="4"/>
        <v>4.43412</v>
      </c>
      <c r="E105">
        <v>164</v>
      </c>
      <c r="F105">
        <v>2.78</v>
      </c>
      <c r="G105">
        <f t="shared" si="3"/>
        <v>1.60884</v>
      </c>
      <c r="I105">
        <v>106</v>
      </c>
      <c r="J105">
        <v>1.69</v>
      </c>
      <c r="K105">
        <f t="shared" si="5"/>
        <v>1.0398600000000002</v>
      </c>
    </row>
    <row r="106" spans="1:11" ht="12.75">
      <c r="A106">
        <v>430</v>
      </c>
      <c r="B106">
        <v>4.04</v>
      </c>
      <c r="C106">
        <f t="shared" si="4"/>
        <v>4.2183</v>
      </c>
      <c r="E106">
        <v>151</v>
      </c>
      <c r="F106">
        <v>2.54</v>
      </c>
      <c r="G106">
        <f t="shared" si="3"/>
        <v>1.4813100000000001</v>
      </c>
      <c r="I106">
        <v>94</v>
      </c>
      <c r="J106">
        <v>1.27</v>
      </c>
      <c r="K106">
        <f t="shared" si="5"/>
        <v>0.9221400000000001</v>
      </c>
    </row>
    <row r="107" spans="1:11" ht="12.75">
      <c r="A107">
        <v>408</v>
      </c>
      <c r="B107">
        <v>4</v>
      </c>
      <c r="C107">
        <f t="shared" si="4"/>
        <v>4.00248</v>
      </c>
      <c r="E107">
        <v>143</v>
      </c>
      <c r="F107">
        <v>2.48</v>
      </c>
      <c r="G107">
        <f t="shared" si="3"/>
        <v>1.4028300000000002</v>
      </c>
      <c r="I107">
        <v>90</v>
      </c>
      <c r="J107">
        <v>1.21</v>
      </c>
      <c r="K107">
        <f t="shared" si="5"/>
        <v>0.8829000000000001</v>
      </c>
    </row>
    <row r="108" spans="1:11" ht="12.75">
      <c r="A108">
        <v>382</v>
      </c>
      <c r="B108">
        <v>3.94</v>
      </c>
      <c r="C108">
        <f t="shared" si="4"/>
        <v>3.74742</v>
      </c>
      <c r="E108">
        <v>137</v>
      </c>
      <c r="F108">
        <v>2.34</v>
      </c>
      <c r="G108">
        <f t="shared" si="3"/>
        <v>1.34397</v>
      </c>
      <c r="I108">
        <v>86</v>
      </c>
      <c r="J108">
        <v>1.08</v>
      </c>
      <c r="K108">
        <f t="shared" si="5"/>
        <v>0.8436600000000001</v>
      </c>
    </row>
    <row r="109" spans="1:11" ht="12.75">
      <c r="A109">
        <v>361</v>
      </c>
      <c r="B109">
        <v>3.9</v>
      </c>
      <c r="C109">
        <f t="shared" si="4"/>
        <v>3.5414100000000004</v>
      </c>
      <c r="E109">
        <v>126</v>
      </c>
      <c r="F109">
        <v>2.19</v>
      </c>
      <c r="G109">
        <f t="shared" si="3"/>
        <v>1.2360600000000002</v>
      </c>
      <c r="I109">
        <v>76</v>
      </c>
      <c r="J109">
        <v>0.88</v>
      </c>
      <c r="K109">
        <f t="shared" si="5"/>
        <v>0.7455600000000001</v>
      </c>
    </row>
    <row r="110" spans="1:11" ht="12.75">
      <c r="A110">
        <v>342</v>
      </c>
      <c r="B110">
        <v>3.86</v>
      </c>
      <c r="C110">
        <f t="shared" si="4"/>
        <v>3.35502</v>
      </c>
      <c r="E110">
        <v>118</v>
      </c>
      <c r="F110">
        <v>2.05</v>
      </c>
      <c r="G110">
        <f t="shared" si="3"/>
        <v>1.15758</v>
      </c>
      <c r="I110">
        <v>67</v>
      </c>
      <c r="J110">
        <v>0.81</v>
      </c>
      <c r="K110">
        <f t="shared" si="5"/>
        <v>0.65727</v>
      </c>
    </row>
    <row r="111" spans="1:11" ht="12.75">
      <c r="A111">
        <v>322</v>
      </c>
      <c r="B111">
        <v>3.79</v>
      </c>
      <c r="C111">
        <f t="shared" si="4"/>
        <v>3.15882</v>
      </c>
      <c r="E111">
        <v>114</v>
      </c>
      <c r="F111">
        <v>1.98</v>
      </c>
      <c r="G111">
        <f t="shared" si="3"/>
        <v>1.1183400000000001</v>
      </c>
      <c r="I111">
        <v>63</v>
      </c>
      <c r="J111">
        <v>0.79</v>
      </c>
      <c r="K111">
        <f t="shared" si="5"/>
        <v>0.6180300000000001</v>
      </c>
    </row>
    <row r="112" spans="1:11" ht="12.75">
      <c r="A112">
        <v>301</v>
      </c>
      <c r="B112">
        <v>3.74</v>
      </c>
      <c r="C112">
        <f t="shared" si="4"/>
        <v>2.95281</v>
      </c>
      <c r="E112">
        <v>103</v>
      </c>
      <c r="F112">
        <v>1.7</v>
      </c>
      <c r="G112">
        <f t="shared" si="3"/>
        <v>1.0104300000000002</v>
      </c>
      <c r="I112">
        <v>58</v>
      </c>
      <c r="J112">
        <v>0.55</v>
      </c>
      <c r="K112">
        <f t="shared" si="5"/>
        <v>0.56898</v>
      </c>
    </row>
    <row r="113" spans="1:11" ht="12.75">
      <c r="A113">
        <v>278</v>
      </c>
      <c r="B113">
        <v>3.67</v>
      </c>
      <c r="C113">
        <f t="shared" si="4"/>
        <v>2.72718</v>
      </c>
      <c r="E113">
        <v>98</v>
      </c>
      <c r="F113">
        <v>1.33</v>
      </c>
      <c r="G113">
        <f t="shared" si="3"/>
        <v>0.96138</v>
      </c>
      <c r="I113">
        <v>43</v>
      </c>
      <c r="J113">
        <v>0.517</v>
      </c>
      <c r="K113">
        <f t="shared" si="5"/>
        <v>0.42183000000000004</v>
      </c>
    </row>
    <row r="114" spans="1:7" ht="12.75">
      <c r="A114">
        <v>259</v>
      </c>
      <c r="B114">
        <v>3.61</v>
      </c>
      <c r="C114">
        <f t="shared" si="4"/>
        <v>2.54079</v>
      </c>
      <c r="E114">
        <v>89</v>
      </c>
      <c r="F114">
        <v>0.99</v>
      </c>
      <c r="G114">
        <f t="shared" si="3"/>
        <v>0.87309</v>
      </c>
    </row>
    <row r="115" spans="1:7" ht="12.75">
      <c r="A115">
        <v>239</v>
      </c>
      <c r="B115">
        <v>3.49</v>
      </c>
      <c r="C115">
        <f t="shared" si="4"/>
        <v>2.34459</v>
      </c>
      <c r="E115">
        <v>81</v>
      </c>
      <c r="F115">
        <v>0.94</v>
      </c>
      <c r="G115">
        <f t="shared" si="3"/>
        <v>0.79461</v>
      </c>
    </row>
    <row r="116" spans="1:7" ht="12.75">
      <c r="A116">
        <v>220</v>
      </c>
      <c r="B116">
        <v>3.37</v>
      </c>
      <c r="C116">
        <f t="shared" si="4"/>
        <v>2.1582000000000003</v>
      </c>
      <c r="E116">
        <v>71</v>
      </c>
      <c r="F116">
        <v>0.89</v>
      </c>
      <c r="G116">
        <f t="shared" si="3"/>
        <v>0.69651</v>
      </c>
    </row>
    <row r="117" spans="1:7" ht="12.75">
      <c r="A117">
        <v>206</v>
      </c>
      <c r="B117">
        <v>3.25</v>
      </c>
      <c r="C117">
        <f t="shared" si="4"/>
        <v>2.0208600000000003</v>
      </c>
      <c r="E117">
        <v>63</v>
      </c>
      <c r="F117">
        <v>0.72</v>
      </c>
      <c r="G117">
        <f t="shared" si="3"/>
        <v>0.6180300000000001</v>
      </c>
    </row>
    <row r="118" spans="1:7" ht="12.75">
      <c r="A118">
        <v>180</v>
      </c>
      <c r="B118">
        <v>2.9</v>
      </c>
      <c r="C118">
        <f t="shared" si="4"/>
        <v>1.7658000000000003</v>
      </c>
      <c r="E118">
        <v>57</v>
      </c>
      <c r="F118">
        <v>0.52</v>
      </c>
      <c r="G118">
        <f t="shared" si="3"/>
        <v>0.5591700000000001</v>
      </c>
    </row>
    <row r="119" spans="1:7" ht="12.75">
      <c r="A119">
        <v>170</v>
      </c>
      <c r="B119">
        <v>2.75</v>
      </c>
      <c r="C119">
        <f t="shared" si="4"/>
        <v>1.6677</v>
      </c>
      <c r="E119">
        <v>53</v>
      </c>
      <c r="F119">
        <v>0.517</v>
      </c>
      <c r="G119">
        <f>E119*9.81/1000</f>
        <v>0.5199300000000001</v>
      </c>
    </row>
    <row r="120" spans="1:3" ht="12.75">
      <c r="A120">
        <v>161</v>
      </c>
      <c r="B120">
        <v>2.62</v>
      </c>
      <c r="C120">
        <f t="shared" si="4"/>
        <v>1.57941</v>
      </c>
    </row>
    <row r="121" spans="1:3" ht="12.75">
      <c r="A121">
        <v>150</v>
      </c>
      <c r="B121">
        <v>2.4</v>
      </c>
      <c r="C121">
        <f t="shared" si="4"/>
        <v>1.4715</v>
      </c>
    </row>
    <row r="122" spans="1:3" ht="12.75">
      <c r="A122">
        <v>125</v>
      </c>
      <c r="B122">
        <v>2.26</v>
      </c>
      <c r="C122">
        <f t="shared" si="4"/>
        <v>1.22625</v>
      </c>
    </row>
    <row r="123" spans="1:3" ht="12.75">
      <c r="A123">
        <v>120</v>
      </c>
      <c r="B123">
        <v>2</v>
      </c>
      <c r="C123">
        <f t="shared" si="4"/>
        <v>1.1772</v>
      </c>
    </row>
    <row r="124" spans="1:3" ht="12.75">
      <c r="A124">
        <v>112</v>
      </c>
      <c r="B124">
        <v>1.81</v>
      </c>
      <c r="C124">
        <f t="shared" si="4"/>
        <v>1.09872</v>
      </c>
    </row>
    <row r="125" spans="1:3" ht="12.75">
      <c r="A125">
        <v>106</v>
      </c>
      <c r="B125">
        <v>1.43</v>
      </c>
      <c r="C125">
        <f t="shared" si="4"/>
        <v>1.0398600000000002</v>
      </c>
    </row>
    <row r="126" spans="1:3" ht="12.75">
      <c r="A126">
        <v>96</v>
      </c>
      <c r="B126">
        <v>1.11</v>
      </c>
      <c r="C126">
        <f t="shared" si="4"/>
        <v>0.94176</v>
      </c>
    </row>
    <row r="127" spans="1:3" ht="12.75">
      <c r="A127">
        <v>91</v>
      </c>
      <c r="B127">
        <v>1.07</v>
      </c>
      <c r="C127">
        <f t="shared" si="4"/>
        <v>0.89271</v>
      </c>
    </row>
    <row r="128" spans="1:3" ht="12.75">
      <c r="A128">
        <v>88</v>
      </c>
      <c r="B128">
        <v>1.04</v>
      </c>
      <c r="C128">
        <f t="shared" si="4"/>
        <v>0.86328</v>
      </c>
    </row>
    <row r="129" spans="1:3" ht="12.75">
      <c r="A129">
        <v>76</v>
      </c>
      <c r="B129">
        <v>0.68</v>
      </c>
      <c r="C129">
        <f t="shared" si="4"/>
        <v>0.7455600000000001</v>
      </c>
    </row>
    <row r="130" spans="1:3" ht="12.75">
      <c r="A130">
        <v>69</v>
      </c>
      <c r="B130">
        <v>0.66</v>
      </c>
      <c r="C130">
        <f t="shared" si="4"/>
        <v>0.67689</v>
      </c>
    </row>
    <row r="131" spans="1:3" ht="12.75">
      <c r="A131">
        <v>65</v>
      </c>
      <c r="B131">
        <v>0.62</v>
      </c>
      <c r="C131">
        <f t="shared" si="4"/>
        <v>0.6376499999999999</v>
      </c>
    </row>
    <row r="132" spans="1:3" ht="12.75">
      <c r="A132">
        <v>60</v>
      </c>
      <c r="B132">
        <v>0.55</v>
      </c>
      <c r="C132">
        <f>A132*9.81/1000</f>
        <v>0.5886</v>
      </c>
    </row>
    <row r="133" spans="1:3" ht="12.75">
      <c r="A133">
        <v>52</v>
      </c>
      <c r="B133">
        <v>0.516</v>
      </c>
      <c r="C133">
        <f>A133*9.81/1000</f>
        <v>0.51012</v>
      </c>
    </row>
    <row r="134" spans="1:3" ht="12.75">
      <c r="A134">
        <v>16</v>
      </c>
      <c r="B134">
        <v>0.516</v>
      </c>
      <c r="C134">
        <f>A134*9.81/1000</f>
        <v>0.15696000000000002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B11" sqref="B11"/>
    </sheetView>
  </sheetViews>
  <sheetFormatPr defaultColWidth="9.140625" defaultRowHeight="12.75"/>
  <cols>
    <col min="2" max="2" width="16.57421875" style="0" bestFit="1" customWidth="1"/>
    <col min="7" max="7" width="16.57421875" style="0" bestFit="1" customWidth="1"/>
    <col min="12" max="12" width="16.57421875" style="0" bestFit="1" customWidth="1"/>
  </cols>
  <sheetData>
    <row r="1" spans="1:11" ht="12.75">
      <c r="A1" t="s">
        <v>7</v>
      </c>
      <c r="F1" t="s">
        <v>8</v>
      </c>
      <c r="K1" t="s">
        <v>9</v>
      </c>
    </row>
    <row r="2" spans="1:13" ht="12.75">
      <c r="A2" t="s">
        <v>0</v>
      </c>
      <c r="B2" t="s">
        <v>4</v>
      </c>
      <c r="C2" t="s">
        <v>1</v>
      </c>
      <c r="F2" t="s">
        <v>0</v>
      </c>
      <c r="G2" t="s">
        <v>4</v>
      </c>
      <c r="H2" t="s">
        <v>1</v>
      </c>
      <c r="K2" t="s">
        <v>0</v>
      </c>
      <c r="L2" t="s">
        <v>4</v>
      </c>
      <c r="M2" t="s">
        <v>1</v>
      </c>
    </row>
    <row r="3" spans="1:13" ht="12.75">
      <c r="A3">
        <v>0</v>
      </c>
      <c r="B3">
        <v>0.517</v>
      </c>
      <c r="C3">
        <f>A3*9.81/1000</f>
        <v>0</v>
      </c>
      <c r="F3">
        <v>0</v>
      </c>
      <c r="G3">
        <v>0.516</v>
      </c>
      <c r="H3">
        <f>F3*9.81/1000</f>
        <v>0</v>
      </c>
      <c r="K3">
        <v>34</v>
      </c>
      <c r="L3">
        <v>0.516</v>
      </c>
      <c r="M3">
        <f>K3*9.81/1000</f>
        <v>0.33354</v>
      </c>
    </row>
    <row r="4" spans="1:13" ht="12.75">
      <c r="A4">
        <v>99</v>
      </c>
      <c r="B4">
        <v>0.71</v>
      </c>
      <c r="C4">
        <f aca="true" t="shared" si="0" ref="C4:C75">A4*9.81/1000</f>
        <v>0.9711900000000001</v>
      </c>
      <c r="F4">
        <v>49</v>
      </c>
      <c r="G4">
        <v>0.516</v>
      </c>
      <c r="H4">
        <f aca="true" t="shared" si="1" ref="H4:H67">F4*9.81/1000</f>
        <v>0.48069</v>
      </c>
      <c r="K4">
        <v>53</v>
      </c>
      <c r="L4">
        <v>0.517</v>
      </c>
      <c r="M4">
        <f aca="true" t="shared" si="2" ref="M4:M67">K4*9.81/1000</f>
        <v>0.5199300000000001</v>
      </c>
    </row>
    <row r="5" spans="1:13" ht="12.75">
      <c r="A5">
        <v>106</v>
      </c>
      <c r="B5">
        <v>0.87</v>
      </c>
      <c r="C5">
        <f t="shared" si="0"/>
        <v>1.0398600000000002</v>
      </c>
      <c r="F5">
        <v>63</v>
      </c>
      <c r="G5">
        <v>0.518</v>
      </c>
      <c r="H5">
        <f t="shared" si="1"/>
        <v>0.6180300000000001</v>
      </c>
      <c r="K5">
        <v>73</v>
      </c>
      <c r="L5">
        <v>0.59</v>
      </c>
      <c r="M5">
        <f t="shared" si="2"/>
        <v>0.71613</v>
      </c>
    </row>
    <row r="6" spans="1:13" ht="12.75">
      <c r="A6">
        <v>115</v>
      </c>
      <c r="B6">
        <v>0.97</v>
      </c>
      <c r="C6">
        <f t="shared" si="0"/>
        <v>1.12815</v>
      </c>
      <c r="F6">
        <v>82</v>
      </c>
      <c r="G6">
        <v>0.67</v>
      </c>
      <c r="H6">
        <f t="shared" si="1"/>
        <v>0.80442</v>
      </c>
      <c r="K6">
        <v>84</v>
      </c>
      <c r="L6">
        <v>0.71</v>
      </c>
      <c r="M6">
        <f t="shared" si="2"/>
        <v>0.8240400000000001</v>
      </c>
    </row>
    <row r="7" spans="1:13" ht="12.75">
      <c r="A7">
        <v>130</v>
      </c>
      <c r="B7">
        <v>1.16</v>
      </c>
      <c r="C7">
        <f t="shared" si="0"/>
        <v>1.2752999999999999</v>
      </c>
      <c r="F7">
        <v>98</v>
      </c>
      <c r="G7">
        <v>1</v>
      </c>
      <c r="H7">
        <f t="shared" si="1"/>
        <v>0.96138</v>
      </c>
      <c r="K7">
        <v>95</v>
      </c>
      <c r="L7">
        <v>0.85</v>
      </c>
      <c r="M7">
        <f t="shared" si="2"/>
        <v>0.9319500000000001</v>
      </c>
    </row>
    <row r="8" spans="1:13" ht="12.75">
      <c r="A8">
        <v>142</v>
      </c>
      <c r="B8">
        <v>1.23</v>
      </c>
      <c r="C8">
        <f t="shared" si="0"/>
        <v>1.39302</v>
      </c>
      <c r="F8">
        <v>108</v>
      </c>
      <c r="G8">
        <v>1.1</v>
      </c>
      <c r="H8">
        <f t="shared" si="1"/>
        <v>1.05948</v>
      </c>
      <c r="K8">
        <v>104</v>
      </c>
      <c r="L8">
        <v>0.91</v>
      </c>
      <c r="M8">
        <f t="shared" si="2"/>
        <v>1.02024</v>
      </c>
    </row>
    <row r="9" spans="1:13" ht="12.75">
      <c r="A9">
        <v>155</v>
      </c>
      <c r="B9">
        <v>1.31</v>
      </c>
      <c r="C9">
        <f t="shared" si="0"/>
        <v>1.5205500000000003</v>
      </c>
      <c r="F9">
        <v>117</v>
      </c>
      <c r="G9">
        <v>1.2</v>
      </c>
      <c r="H9">
        <f t="shared" si="1"/>
        <v>1.14777</v>
      </c>
      <c r="K9">
        <v>114</v>
      </c>
      <c r="L9">
        <v>1.02</v>
      </c>
      <c r="M9">
        <f t="shared" si="2"/>
        <v>1.1183400000000001</v>
      </c>
    </row>
    <row r="10" spans="1:13" ht="12.75">
      <c r="A10">
        <v>167</v>
      </c>
      <c r="B10">
        <v>1.36</v>
      </c>
      <c r="C10">
        <f t="shared" si="0"/>
        <v>1.63827</v>
      </c>
      <c r="F10">
        <v>131</v>
      </c>
      <c r="G10">
        <v>1.26</v>
      </c>
      <c r="H10">
        <f t="shared" si="1"/>
        <v>1.2851100000000002</v>
      </c>
      <c r="K10">
        <v>122</v>
      </c>
      <c r="L10">
        <v>1.14</v>
      </c>
      <c r="M10">
        <f t="shared" si="2"/>
        <v>1.1968200000000002</v>
      </c>
    </row>
    <row r="11" spans="1:13" ht="12.75">
      <c r="A11">
        <v>181</v>
      </c>
      <c r="B11">
        <v>1.43</v>
      </c>
      <c r="C11">
        <f t="shared" si="0"/>
        <v>1.7756100000000001</v>
      </c>
      <c r="F11">
        <v>142</v>
      </c>
      <c r="G11">
        <v>1.31</v>
      </c>
      <c r="H11">
        <f t="shared" si="1"/>
        <v>1.39302</v>
      </c>
      <c r="K11">
        <v>132</v>
      </c>
      <c r="L11">
        <v>1.21</v>
      </c>
      <c r="M11">
        <f t="shared" si="2"/>
        <v>1.29492</v>
      </c>
    </row>
    <row r="12" spans="1:13" ht="12.75">
      <c r="A12">
        <v>201</v>
      </c>
      <c r="B12">
        <v>1.53</v>
      </c>
      <c r="C12">
        <f t="shared" si="0"/>
        <v>1.97181</v>
      </c>
      <c r="F12">
        <v>154</v>
      </c>
      <c r="G12">
        <v>1.36</v>
      </c>
      <c r="H12">
        <f t="shared" si="1"/>
        <v>1.51074</v>
      </c>
      <c r="K12">
        <v>141</v>
      </c>
      <c r="L12">
        <v>1.31</v>
      </c>
      <c r="M12">
        <f t="shared" si="2"/>
        <v>1.38321</v>
      </c>
    </row>
    <row r="13" spans="1:13" ht="12.75">
      <c r="A13">
        <v>221</v>
      </c>
      <c r="B13">
        <v>1.6</v>
      </c>
      <c r="C13">
        <f t="shared" si="0"/>
        <v>2.16801</v>
      </c>
      <c r="F13">
        <v>164</v>
      </c>
      <c r="G13">
        <v>1.39</v>
      </c>
      <c r="H13">
        <f t="shared" si="1"/>
        <v>1.60884</v>
      </c>
      <c r="K13">
        <v>154</v>
      </c>
      <c r="L13">
        <v>1.37</v>
      </c>
      <c r="M13">
        <f t="shared" si="2"/>
        <v>1.51074</v>
      </c>
    </row>
    <row r="14" spans="1:13" ht="12.75">
      <c r="A14">
        <v>235</v>
      </c>
      <c r="B14">
        <v>1.66</v>
      </c>
      <c r="C14">
        <f t="shared" si="0"/>
        <v>2.30535</v>
      </c>
      <c r="F14">
        <v>182</v>
      </c>
      <c r="G14">
        <v>1.49</v>
      </c>
      <c r="H14">
        <f t="shared" si="1"/>
        <v>1.78542</v>
      </c>
      <c r="K14">
        <v>164</v>
      </c>
      <c r="L14">
        <v>1.4</v>
      </c>
      <c r="M14">
        <f t="shared" si="2"/>
        <v>1.60884</v>
      </c>
    </row>
    <row r="15" spans="1:13" ht="12.75">
      <c r="A15">
        <v>254</v>
      </c>
      <c r="B15">
        <v>1.72</v>
      </c>
      <c r="C15">
        <f t="shared" si="0"/>
        <v>2.49174</v>
      </c>
      <c r="F15">
        <v>192</v>
      </c>
      <c r="G15">
        <v>1.54</v>
      </c>
      <c r="H15">
        <f t="shared" si="1"/>
        <v>1.88352</v>
      </c>
      <c r="K15">
        <v>175</v>
      </c>
      <c r="L15">
        <v>1.43</v>
      </c>
      <c r="M15">
        <f t="shared" si="2"/>
        <v>1.71675</v>
      </c>
    </row>
    <row r="16" spans="1:13" ht="12.75">
      <c r="A16">
        <v>270</v>
      </c>
      <c r="B16">
        <v>1.78</v>
      </c>
      <c r="C16">
        <f t="shared" si="0"/>
        <v>2.6487000000000003</v>
      </c>
      <c r="F16">
        <v>208</v>
      </c>
      <c r="G16">
        <v>1.6</v>
      </c>
      <c r="H16">
        <f t="shared" si="1"/>
        <v>2.04048</v>
      </c>
      <c r="K16">
        <v>192</v>
      </c>
      <c r="L16">
        <v>1.48</v>
      </c>
      <c r="M16">
        <f t="shared" si="2"/>
        <v>1.88352</v>
      </c>
    </row>
    <row r="17" spans="1:13" ht="12.75">
      <c r="A17">
        <v>291</v>
      </c>
      <c r="B17">
        <v>1.83</v>
      </c>
      <c r="C17">
        <f t="shared" si="0"/>
        <v>2.85471</v>
      </c>
      <c r="F17">
        <v>224</v>
      </c>
      <c r="G17">
        <v>1.66</v>
      </c>
      <c r="H17">
        <f t="shared" si="1"/>
        <v>2.19744</v>
      </c>
      <c r="K17">
        <v>210</v>
      </c>
      <c r="L17">
        <v>1.61</v>
      </c>
      <c r="M17">
        <f t="shared" si="2"/>
        <v>2.0601</v>
      </c>
    </row>
    <row r="18" spans="1:13" ht="12.75">
      <c r="A18">
        <v>312</v>
      </c>
      <c r="B18">
        <v>1.86</v>
      </c>
      <c r="C18">
        <f t="shared" si="0"/>
        <v>3.0607200000000003</v>
      </c>
      <c r="F18">
        <v>238</v>
      </c>
      <c r="G18">
        <v>1.72</v>
      </c>
      <c r="H18">
        <f t="shared" si="1"/>
        <v>2.3347800000000003</v>
      </c>
      <c r="K18">
        <v>249</v>
      </c>
      <c r="L18">
        <v>1.7</v>
      </c>
      <c r="M18">
        <f t="shared" si="2"/>
        <v>2.4426900000000002</v>
      </c>
    </row>
    <row r="19" spans="1:13" ht="12.75">
      <c r="A19">
        <v>337</v>
      </c>
      <c r="B19">
        <v>1.93</v>
      </c>
      <c r="C19">
        <f t="shared" si="0"/>
        <v>3.3059700000000003</v>
      </c>
      <c r="F19">
        <v>257</v>
      </c>
      <c r="G19">
        <v>1.77</v>
      </c>
      <c r="H19">
        <f t="shared" si="1"/>
        <v>2.52117</v>
      </c>
      <c r="K19">
        <v>262</v>
      </c>
      <c r="L19">
        <v>1.73</v>
      </c>
      <c r="M19">
        <f t="shared" si="2"/>
        <v>2.5702200000000004</v>
      </c>
    </row>
    <row r="20" spans="1:13" ht="12.75">
      <c r="A20">
        <v>361</v>
      </c>
      <c r="B20">
        <v>1.99</v>
      </c>
      <c r="C20">
        <f t="shared" si="0"/>
        <v>3.5414100000000004</v>
      </c>
      <c r="F20">
        <v>274</v>
      </c>
      <c r="G20">
        <v>1.8</v>
      </c>
      <c r="H20">
        <f t="shared" si="1"/>
        <v>2.68794</v>
      </c>
      <c r="K20">
        <v>273</v>
      </c>
      <c r="L20">
        <v>1.75</v>
      </c>
      <c r="M20">
        <f t="shared" si="2"/>
        <v>2.67813</v>
      </c>
    </row>
    <row r="21" spans="1:13" ht="12.75">
      <c r="A21">
        <v>388</v>
      </c>
      <c r="B21">
        <v>2.04</v>
      </c>
      <c r="C21">
        <f t="shared" si="0"/>
        <v>3.80628</v>
      </c>
      <c r="F21">
        <v>292</v>
      </c>
      <c r="G21">
        <v>1.85</v>
      </c>
      <c r="H21">
        <f t="shared" si="1"/>
        <v>2.86452</v>
      </c>
      <c r="K21">
        <v>281</v>
      </c>
      <c r="L21">
        <v>1.77</v>
      </c>
      <c r="M21">
        <f t="shared" si="2"/>
        <v>2.7566100000000002</v>
      </c>
    </row>
    <row r="22" spans="1:13" ht="12.75">
      <c r="A22">
        <v>412</v>
      </c>
      <c r="B22">
        <v>2.09</v>
      </c>
      <c r="C22">
        <f t="shared" si="0"/>
        <v>4.041720000000001</v>
      </c>
      <c r="F22">
        <v>317</v>
      </c>
      <c r="G22">
        <v>1.9</v>
      </c>
      <c r="H22">
        <f t="shared" si="1"/>
        <v>3.10977</v>
      </c>
      <c r="K22">
        <v>294</v>
      </c>
      <c r="L22">
        <v>1.79</v>
      </c>
      <c r="M22">
        <f t="shared" si="2"/>
        <v>2.8841400000000004</v>
      </c>
    </row>
    <row r="23" spans="1:13" ht="12.75">
      <c r="A23">
        <v>441</v>
      </c>
      <c r="B23">
        <v>2.16</v>
      </c>
      <c r="C23">
        <f t="shared" si="0"/>
        <v>4.32621</v>
      </c>
      <c r="F23">
        <v>332</v>
      </c>
      <c r="G23">
        <v>1.95</v>
      </c>
      <c r="H23">
        <f t="shared" si="1"/>
        <v>3.25692</v>
      </c>
      <c r="K23">
        <v>314</v>
      </c>
      <c r="L23">
        <v>1.84</v>
      </c>
      <c r="M23">
        <f t="shared" si="2"/>
        <v>3.08034</v>
      </c>
    </row>
    <row r="24" spans="1:13" ht="12.75">
      <c r="A24">
        <v>471</v>
      </c>
      <c r="B24">
        <v>2.2</v>
      </c>
      <c r="C24">
        <f t="shared" si="0"/>
        <v>4.62051</v>
      </c>
      <c r="F24">
        <v>360</v>
      </c>
      <c r="G24">
        <v>2.01</v>
      </c>
      <c r="H24">
        <f t="shared" si="1"/>
        <v>3.5316000000000005</v>
      </c>
      <c r="K24">
        <v>351</v>
      </c>
      <c r="L24">
        <v>1.91</v>
      </c>
      <c r="M24">
        <f t="shared" si="2"/>
        <v>3.4433100000000003</v>
      </c>
    </row>
    <row r="25" spans="1:13" ht="12.75">
      <c r="A25">
        <v>506</v>
      </c>
      <c r="B25">
        <v>2.24</v>
      </c>
      <c r="C25">
        <f t="shared" si="0"/>
        <v>4.96386</v>
      </c>
      <c r="F25">
        <v>386</v>
      </c>
      <c r="G25">
        <v>2.07</v>
      </c>
      <c r="H25">
        <f t="shared" si="1"/>
        <v>3.7866600000000004</v>
      </c>
      <c r="K25">
        <v>377</v>
      </c>
      <c r="L25">
        <v>1.96</v>
      </c>
      <c r="M25">
        <f t="shared" si="2"/>
        <v>3.69837</v>
      </c>
    </row>
    <row r="26" spans="1:13" ht="12.75">
      <c r="A26">
        <v>535</v>
      </c>
      <c r="B26">
        <v>2.29</v>
      </c>
      <c r="C26">
        <f t="shared" si="0"/>
        <v>5.24835</v>
      </c>
      <c r="F26">
        <v>418</v>
      </c>
      <c r="G26">
        <v>2.13</v>
      </c>
      <c r="H26">
        <f t="shared" si="1"/>
        <v>4.10058</v>
      </c>
      <c r="K26">
        <v>409</v>
      </c>
      <c r="L26">
        <v>2.02</v>
      </c>
      <c r="M26">
        <f t="shared" si="2"/>
        <v>4.01229</v>
      </c>
    </row>
    <row r="27" spans="1:13" ht="12.75">
      <c r="A27">
        <v>563</v>
      </c>
      <c r="B27">
        <v>2.32</v>
      </c>
      <c r="C27">
        <f t="shared" si="0"/>
        <v>5.52303</v>
      </c>
      <c r="F27">
        <v>455</v>
      </c>
      <c r="G27">
        <v>2.2</v>
      </c>
      <c r="H27">
        <f t="shared" si="1"/>
        <v>4.463550000000001</v>
      </c>
      <c r="K27">
        <v>441</v>
      </c>
      <c r="L27">
        <v>2.08</v>
      </c>
      <c r="M27">
        <f t="shared" si="2"/>
        <v>4.32621</v>
      </c>
    </row>
    <row r="28" spans="1:13" ht="12.75">
      <c r="A28">
        <v>594</v>
      </c>
      <c r="B28">
        <v>2.34</v>
      </c>
      <c r="C28">
        <f t="shared" si="0"/>
        <v>5.82714</v>
      </c>
      <c r="F28">
        <v>500</v>
      </c>
      <c r="G28">
        <v>2.26</v>
      </c>
      <c r="H28">
        <f t="shared" si="1"/>
        <v>4.905</v>
      </c>
      <c r="K28">
        <v>478</v>
      </c>
      <c r="L28">
        <v>2.13</v>
      </c>
      <c r="M28">
        <f t="shared" si="2"/>
        <v>4.68918</v>
      </c>
    </row>
    <row r="29" spans="1:13" ht="12.75">
      <c r="A29">
        <v>627</v>
      </c>
      <c r="B29">
        <v>2.37</v>
      </c>
      <c r="C29">
        <f t="shared" si="0"/>
        <v>6.15087</v>
      </c>
      <c r="F29">
        <v>533</v>
      </c>
      <c r="G29">
        <v>2.32</v>
      </c>
      <c r="H29">
        <f t="shared" si="1"/>
        <v>5.2287300000000005</v>
      </c>
      <c r="K29">
        <v>517</v>
      </c>
      <c r="L29">
        <v>2.18</v>
      </c>
      <c r="M29">
        <f t="shared" si="2"/>
        <v>5.071770000000001</v>
      </c>
    </row>
    <row r="30" spans="1:13" ht="12.75">
      <c r="A30">
        <v>675</v>
      </c>
      <c r="B30">
        <v>2.43</v>
      </c>
      <c r="C30">
        <f t="shared" si="0"/>
        <v>6.62175</v>
      </c>
      <c r="F30">
        <v>565</v>
      </c>
      <c r="G30">
        <v>2.36</v>
      </c>
      <c r="H30">
        <f t="shared" si="1"/>
        <v>5.542650000000001</v>
      </c>
      <c r="K30">
        <v>562</v>
      </c>
      <c r="L30">
        <v>2.24</v>
      </c>
      <c r="M30">
        <f t="shared" si="2"/>
        <v>5.5132200000000005</v>
      </c>
    </row>
    <row r="31" spans="1:13" ht="12.75">
      <c r="A31">
        <v>723</v>
      </c>
      <c r="B31">
        <v>2.46</v>
      </c>
      <c r="C31">
        <f t="shared" si="0"/>
        <v>7.09263</v>
      </c>
      <c r="F31">
        <v>597</v>
      </c>
      <c r="G31">
        <v>2.39</v>
      </c>
      <c r="H31">
        <f t="shared" si="1"/>
        <v>5.8565700000000005</v>
      </c>
      <c r="K31">
        <v>613</v>
      </c>
      <c r="L31">
        <v>2.3</v>
      </c>
      <c r="M31">
        <f t="shared" si="2"/>
        <v>6.01353</v>
      </c>
    </row>
    <row r="32" spans="1:13" ht="12.75">
      <c r="A32">
        <v>773</v>
      </c>
      <c r="B32">
        <v>2.5</v>
      </c>
      <c r="C32">
        <f t="shared" si="0"/>
        <v>7.58313</v>
      </c>
      <c r="F32">
        <v>646</v>
      </c>
      <c r="G32">
        <v>2.43</v>
      </c>
      <c r="H32">
        <f t="shared" si="1"/>
        <v>6.337260000000001</v>
      </c>
      <c r="K32">
        <v>662</v>
      </c>
      <c r="L32">
        <v>2.34</v>
      </c>
      <c r="M32">
        <f t="shared" si="2"/>
        <v>6.49422</v>
      </c>
    </row>
    <row r="33" spans="1:13" ht="12.75">
      <c r="A33">
        <v>832</v>
      </c>
      <c r="B33">
        <v>2.53</v>
      </c>
      <c r="C33">
        <f t="shared" si="0"/>
        <v>8.16192</v>
      </c>
      <c r="F33">
        <v>706</v>
      </c>
      <c r="G33">
        <v>2.48</v>
      </c>
      <c r="H33">
        <f t="shared" si="1"/>
        <v>6.925860000000001</v>
      </c>
      <c r="K33">
        <v>720</v>
      </c>
      <c r="L33">
        <v>2.38</v>
      </c>
      <c r="M33">
        <f t="shared" si="2"/>
        <v>7.063200000000001</v>
      </c>
    </row>
    <row r="34" spans="1:13" ht="12.75">
      <c r="A34">
        <v>896</v>
      </c>
      <c r="B34">
        <v>2.57</v>
      </c>
      <c r="C34">
        <f t="shared" si="0"/>
        <v>8.78976</v>
      </c>
      <c r="F34">
        <v>775</v>
      </c>
      <c r="G34">
        <v>2.51</v>
      </c>
      <c r="H34">
        <f t="shared" si="1"/>
        <v>7.60275</v>
      </c>
      <c r="K34">
        <v>774</v>
      </c>
      <c r="L34">
        <v>2.42</v>
      </c>
      <c r="M34">
        <f t="shared" si="2"/>
        <v>7.5929400000000005</v>
      </c>
    </row>
    <row r="35" spans="1:13" ht="12.75">
      <c r="A35">
        <v>949</v>
      </c>
      <c r="B35">
        <v>2.59</v>
      </c>
      <c r="C35">
        <f t="shared" si="0"/>
        <v>9.30969</v>
      </c>
      <c r="F35">
        <v>844</v>
      </c>
      <c r="G35">
        <v>2.56</v>
      </c>
      <c r="H35">
        <f t="shared" si="1"/>
        <v>8.27964</v>
      </c>
      <c r="K35">
        <v>849</v>
      </c>
      <c r="L35">
        <v>2.48</v>
      </c>
      <c r="M35">
        <f t="shared" si="2"/>
        <v>8.32869</v>
      </c>
    </row>
    <row r="36" spans="1:13" ht="12.75">
      <c r="A36">
        <v>1001</v>
      </c>
      <c r="B36">
        <v>2.63</v>
      </c>
      <c r="C36">
        <f t="shared" si="0"/>
        <v>9.819810000000002</v>
      </c>
      <c r="F36">
        <v>906</v>
      </c>
      <c r="G36">
        <v>2.59</v>
      </c>
      <c r="H36">
        <f t="shared" si="1"/>
        <v>8.88786</v>
      </c>
      <c r="K36">
        <v>904</v>
      </c>
      <c r="L36">
        <v>2.51</v>
      </c>
      <c r="M36">
        <f t="shared" si="2"/>
        <v>8.86824</v>
      </c>
    </row>
    <row r="37" spans="1:13" ht="12.75">
      <c r="A37">
        <v>1081</v>
      </c>
      <c r="B37">
        <v>2.67</v>
      </c>
      <c r="C37">
        <f t="shared" si="0"/>
        <v>10.604610000000001</v>
      </c>
      <c r="F37">
        <v>980</v>
      </c>
      <c r="G37">
        <v>2.62</v>
      </c>
      <c r="H37">
        <f t="shared" si="1"/>
        <v>9.613800000000001</v>
      </c>
      <c r="K37">
        <v>993</v>
      </c>
      <c r="L37">
        <v>2.55</v>
      </c>
      <c r="M37">
        <f t="shared" si="2"/>
        <v>9.74133</v>
      </c>
    </row>
    <row r="38" spans="1:13" ht="12.75">
      <c r="A38">
        <v>1022</v>
      </c>
      <c r="B38">
        <v>2.62</v>
      </c>
      <c r="C38">
        <f t="shared" si="0"/>
        <v>10.02582</v>
      </c>
      <c r="F38">
        <v>1058</v>
      </c>
      <c r="G38">
        <v>2.671</v>
      </c>
      <c r="H38">
        <f t="shared" si="1"/>
        <v>10.378980000000002</v>
      </c>
      <c r="K38">
        <v>1071</v>
      </c>
      <c r="L38">
        <v>2.6</v>
      </c>
      <c r="M38">
        <f t="shared" si="2"/>
        <v>10.50651</v>
      </c>
    </row>
    <row r="39" spans="1:13" ht="12.75">
      <c r="A39">
        <v>967</v>
      </c>
      <c r="B39">
        <v>2.6</v>
      </c>
      <c r="C39">
        <f t="shared" si="0"/>
        <v>9.486270000000001</v>
      </c>
      <c r="F39">
        <v>963</v>
      </c>
      <c r="G39">
        <v>2.63</v>
      </c>
      <c r="H39">
        <f t="shared" si="1"/>
        <v>9.44703</v>
      </c>
      <c r="K39">
        <v>1160</v>
      </c>
      <c r="L39">
        <v>2.64</v>
      </c>
      <c r="M39">
        <f t="shared" si="2"/>
        <v>11.3796</v>
      </c>
    </row>
    <row r="40" spans="1:13" ht="12.75">
      <c r="A40">
        <v>889</v>
      </c>
      <c r="B40">
        <v>2.57</v>
      </c>
      <c r="C40">
        <f t="shared" si="0"/>
        <v>8.72109</v>
      </c>
      <c r="F40">
        <v>830</v>
      </c>
      <c r="G40">
        <v>2.57</v>
      </c>
      <c r="H40">
        <f t="shared" si="1"/>
        <v>8.1423</v>
      </c>
      <c r="K40">
        <v>1049</v>
      </c>
      <c r="L40">
        <v>2.62</v>
      </c>
      <c r="M40">
        <f t="shared" si="2"/>
        <v>10.29069</v>
      </c>
    </row>
    <row r="41" spans="1:13" ht="12.75">
      <c r="A41">
        <v>854</v>
      </c>
      <c r="B41">
        <v>2.56</v>
      </c>
      <c r="C41">
        <f t="shared" si="0"/>
        <v>8.37774</v>
      </c>
      <c r="F41">
        <v>800</v>
      </c>
      <c r="G41">
        <v>2.55</v>
      </c>
      <c r="H41">
        <f t="shared" si="1"/>
        <v>7.848</v>
      </c>
      <c r="K41">
        <v>975</v>
      </c>
      <c r="L41">
        <v>2.59</v>
      </c>
      <c r="M41">
        <f t="shared" si="2"/>
        <v>9.56475</v>
      </c>
    </row>
    <row r="42" spans="1:13" ht="12.75">
      <c r="A42">
        <v>807</v>
      </c>
      <c r="B42">
        <v>2.54</v>
      </c>
      <c r="C42">
        <f t="shared" si="0"/>
        <v>7.91667</v>
      </c>
      <c r="F42">
        <v>737</v>
      </c>
      <c r="G42">
        <v>2.52</v>
      </c>
      <c r="H42">
        <f t="shared" si="1"/>
        <v>7.229970000000001</v>
      </c>
      <c r="K42">
        <v>914</v>
      </c>
      <c r="L42">
        <v>2.56</v>
      </c>
      <c r="M42">
        <f t="shared" si="2"/>
        <v>8.96634</v>
      </c>
    </row>
    <row r="43" spans="1:13" ht="12.75">
      <c r="A43">
        <v>737</v>
      </c>
      <c r="B43">
        <v>2.49</v>
      </c>
      <c r="C43">
        <f t="shared" si="0"/>
        <v>7.229970000000001</v>
      </c>
      <c r="F43">
        <v>660</v>
      </c>
      <c r="G43">
        <v>2.46</v>
      </c>
      <c r="H43">
        <f t="shared" si="1"/>
        <v>6.474600000000001</v>
      </c>
      <c r="K43">
        <v>816</v>
      </c>
      <c r="L43">
        <v>2.5</v>
      </c>
      <c r="M43">
        <f t="shared" si="2"/>
        <v>8.00496</v>
      </c>
    </row>
    <row r="44" spans="1:13" ht="12.75">
      <c r="A44">
        <v>685</v>
      </c>
      <c r="B44">
        <v>2.45</v>
      </c>
      <c r="C44">
        <f t="shared" si="0"/>
        <v>6.71985</v>
      </c>
      <c r="F44">
        <v>621</v>
      </c>
      <c r="G44">
        <v>2.44</v>
      </c>
      <c r="H44">
        <f t="shared" si="1"/>
        <v>6.09201</v>
      </c>
      <c r="K44">
        <v>747</v>
      </c>
      <c r="L44">
        <v>2.46</v>
      </c>
      <c r="M44">
        <f t="shared" si="2"/>
        <v>7.32807</v>
      </c>
    </row>
    <row r="45" spans="1:13" ht="12.75">
      <c r="A45">
        <v>622</v>
      </c>
      <c r="B45">
        <v>2.4</v>
      </c>
      <c r="C45">
        <f t="shared" si="0"/>
        <v>6.101820000000001</v>
      </c>
      <c r="F45">
        <v>582</v>
      </c>
      <c r="G45">
        <v>2.41</v>
      </c>
      <c r="H45">
        <f t="shared" si="1"/>
        <v>5.70942</v>
      </c>
      <c r="K45">
        <v>673</v>
      </c>
      <c r="L45">
        <v>2.41</v>
      </c>
      <c r="M45">
        <f t="shared" si="2"/>
        <v>6.60213</v>
      </c>
    </row>
    <row r="46" spans="1:13" ht="12.75">
      <c r="A46">
        <v>566</v>
      </c>
      <c r="B46">
        <v>2.34</v>
      </c>
      <c r="C46">
        <f t="shared" si="0"/>
        <v>5.55246</v>
      </c>
      <c r="F46">
        <v>542</v>
      </c>
      <c r="G46">
        <v>2.37</v>
      </c>
      <c r="H46">
        <f t="shared" si="1"/>
        <v>5.31702</v>
      </c>
      <c r="K46">
        <v>612</v>
      </c>
      <c r="L46">
        <v>2.36</v>
      </c>
      <c r="M46">
        <f t="shared" si="2"/>
        <v>6.00372</v>
      </c>
    </row>
    <row r="47" spans="1:13" ht="12.75">
      <c r="A47">
        <v>513</v>
      </c>
      <c r="B47">
        <v>2.3</v>
      </c>
      <c r="C47">
        <f t="shared" si="0"/>
        <v>5.03253</v>
      </c>
      <c r="F47">
        <v>492</v>
      </c>
      <c r="G47">
        <v>2.3</v>
      </c>
      <c r="H47">
        <f t="shared" si="1"/>
        <v>4.82652</v>
      </c>
      <c r="K47">
        <v>560</v>
      </c>
      <c r="L47">
        <v>2.3</v>
      </c>
      <c r="M47">
        <f t="shared" si="2"/>
        <v>5.493600000000001</v>
      </c>
    </row>
    <row r="48" spans="1:13" ht="12.75">
      <c r="A48">
        <v>480</v>
      </c>
      <c r="B48">
        <v>2.27</v>
      </c>
      <c r="C48">
        <f t="shared" si="0"/>
        <v>4.7088</v>
      </c>
      <c r="F48">
        <v>456</v>
      </c>
      <c r="G48">
        <v>2.25</v>
      </c>
      <c r="H48">
        <f t="shared" si="1"/>
        <v>4.4733600000000004</v>
      </c>
      <c r="K48">
        <v>523</v>
      </c>
      <c r="L48">
        <v>2.26</v>
      </c>
      <c r="M48">
        <f t="shared" si="2"/>
        <v>5.13063</v>
      </c>
    </row>
    <row r="49" spans="1:13" ht="12.75">
      <c r="A49">
        <v>437</v>
      </c>
      <c r="B49">
        <v>2.21</v>
      </c>
      <c r="C49">
        <f t="shared" si="0"/>
        <v>4.28697</v>
      </c>
      <c r="F49">
        <v>427</v>
      </c>
      <c r="G49">
        <v>2.23</v>
      </c>
      <c r="H49">
        <f t="shared" si="1"/>
        <v>4.18887</v>
      </c>
      <c r="K49">
        <v>484</v>
      </c>
      <c r="L49">
        <v>2.22</v>
      </c>
      <c r="M49">
        <f t="shared" si="2"/>
        <v>4.74804</v>
      </c>
    </row>
    <row r="50" spans="1:13" ht="12.75">
      <c r="A50">
        <v>406</v>
      </c>
      <c r="B50">
        <v>2.16</v>
      </c>
      <c r="C50">
        <f t="shared" si="0"/>
        <v>3.98286</v>
      </c>
      <c r="F50">
        <v>397</v>
      </c>
      <c r="G50">
        <v>2.17</v>
      </c>
      <c r="H50">
        <f t="shared" si="1"/>
        <v>3.8945700000000003</v>
      </c>
      <c r="K50">
        <v>451</v>
      </c>
      <c r="L50">
        <v>2.18</v>
      </c>
      <c r="M50">
        <f t="shared" si="2"/>
        <v>4.42431</v>
      </c>
    </row>
    <row r="51" spans="1:13" ht="12.75">
      <c r="A51">
        <v>375</v>
      </c>
      <c r="B51">
        <v>2.11</v>
      </c>
      <c r="C51">
        <f t="shared" si="0"/>
        <v>3.67875</v>
      </c>
      <c r="F51">
        <v>374</v>
      </c>
      <c r="G51">
        <v>2.12</v>
      </c>
      <c r="H51">
        <f t="shared" si="1"/>
        <v>3.66894</v>
      </c>
      <c r="K51">
        <v>423</v>
      </c>
      <c r="L51">
        <v>2.14</v>
      </c>
      <c r="M51">
        <f t="shared" si="2"/>
        <v>4.14963</v>
      </c>
    </row>
    <row r="52" spans="1:13" ht="12.75">
      <c r="A52">
        <v>341</v>
      </c>
      <c r="B52">
        <v>2.03</v>
      </c>
      <c r="C52">
        <f t="shared" si="0"/>
        <v>3.3452100000000002</v>
      </c>
      <c r="F52">
        <v>347</v>
      </c>
      <c r="G52">
        <v>2.07</v>
      </c>
      <c r="H52">
        <f t="shared" si="1"/>
        <v>3.4040700000000004</v>
      </c>
      <c r="K52">
        <v>393</v>
      </c>
      <c r="L52">
        <v>2.09</v>
      </c>
      <c r="M52">
        <f t="shared" si="2"/>
        <v>3.8553300000000004</v>
      </c>
    </row>
    <row r="53" spans="1:13" ht="12.75">
      <c r="A53">
        <v>320</v>
      </c>
      <c r="B53">
        <v>1.99</v>
      </c>
      <c r="C53">
        <f t="shared" si="0"/>
        <v>3.1392</v>
      </c>
      <c r="F53">
        <v>331</v>
      </c>
      <c r="G53">
        <v>2.03</v>
      </c>
      <c r="H53">
        <f t="shared" si="1"/>
        <v>3.24711</v>
      </c>
      <c r="K53">
        <v>366</v>
      </c>
      <c r="L53">
        <v>2.05</v>
      </c>
      <c r="M53">
        <f t="shared" si="2"/>
        <v>3.59046</v>
      </c>
    </row>
    <row r="54" spans="1:13" ht="12.75">
      <c r="A54">
        <v>305</v>
      </c>
      <c r="B54">
        <v>1.95</v>
      </c>
      <c r="C54">
        <f t="shared" si="0"/>
        <v>2.9920500000000003</v>
      </c>
      <c r="F54">
        <v>313</v>
      </c>
      <c r="G54">
        <v>1.99</v>
      </c>
      <c r="H54">
        <f t="shared" si="1"/>
        <v>3.07053</v>
      </c>
      <c r="K54">
        <v>341</v>
      </c>
      <c r="L54">
        <v>1.98</v>
      </c>
      <c r="M54">
        <f t="shared" si="2"/>
        <v>3.3452100000000002</v>
      </c>
    </row>
    <row r="55" spans="1:13" ht="12.75">
      <c r="A55">
        <v>284</v>
      </c>
      <c r="B55">
        <v>1.9</v>
      </c>
      <c r="C55">
        <f t="shared" si="0"/>
        <v>2.78604</v>
      </c>
      <c r="F55">
        <v>288</v>
      </c>
      <c r="G55">
        <v>1.94</v>
      </c>
      <c r="H55">
        <f t="shared" si="1"/>
        <v>2.8252800000000002</v>
      </c>
      <c r="K55">
        <v>310</v>
      </c>
      <c r="L55">
        <v>1.92</v>
      </c>
      <c r="M55">
        <f t="shared" si="2"/>
        <v>3.0411000000000006</v>
      </c>
    </row>
    <row r="56" spans="1:13" ht="12.75">
      <c r="A56">
        <v>269</v>
      </c>
      <c r="B56">
        <v>1.85</v>
      </c>
      <c r="C56">
        <f t="shared" si="0"/>
        <v>2.6388900000000004</v>
      </c>
      <c r="F56">
        <v>265</v>
      </c>
      <c r="G56">
        <v>1.88</v>
      </c>
      <c r="H56">
        <f t="shared" si="1"/>
        <v>2.59965</v>
      </c>
      <c r="K56">
        <v>279</v>
      </c>
      <c r="L56">
        <v>1.85</v>
      </c>
      <c r="M56">
        <f t="shared" si="2"/>
        <v>2.73699</v>
      </c>
    </row>
    <row r="57" spans="1:13" ht="12.75">
      <c r="A57">
        <v>248</v>
      </c>
      <c r="B57">
        <v>1.8</v>
      </c>
      <c r="C57">
        <f t="shared" si="0"/>
        <v>2.43288</v>
      </c>
      <c r="F57">
        <v>245</v>
      </c>
      <c r="G57">
        <v>1.81</v>
      </c>
      <c r="H57">
        <f t="shared" si="1"/>
        <v>2.4034500000000003</v>
      </c>
      <c r="K57">
        <v>264</v>
      </c>
      <c r="L57">
        <v>1.82</v>
      </c>
      <c r="M57">
        <f t="shared" si="2"/>
        <v>2.58984</v>
      </c>
    </row>
    <row r="58" spans="1:13" ht="12.75">
      <c r="A58">
        <v>231</v>
      </c>
      <c r="B58">
        <v>1.75</v>
      </c>
      <c r="C58">
        <f t="shared" si="0"/>
        <v>2.2661100000000003</v>
      </c>
      <c r="F58">
        <v>228</v>
      </c>
      <c r="G58">
        <v>1.73</v>
      </c>
      <c r="H58">
        <f t="shared" si="1"/>
        <v>2.2366800000000002</v>
      </c>
      <c r="K58">
        <v>236</v>
      </c>
      <c r="L58">
        <v>1.69</v>
      </c>
      <c r="M58">
        <f t="shared" si="2"/>
        <v>2.31516</v>
      </c>
    </row>
    <row r="59" spans="1:13" ht="12.75">
      <c r="A59">
        <v>216</v>
      </c>
      <c r="B59">
        <v>1.7</v>
      </c>
      <c r="C59">
        <f t="shared" si="0"/>
        <v>2.11896</v>
      </c>
      <c r="F59">
        <v>215</v>
      </c>
      <c r="G59">
        <v>1.67</v>
      </c>
      <c r="H59">
        <f t="shared" si="1"/>
        <v>2.10915</v>
      </c>
      <c r="K59">
        <v>217</v>
      </c>
      <c r="L59">
        <v>1.63</v>
      </c>
      <c r="M59">
        <f t="shared" si="2"/>
        <v>2.12877</v>
      </c>
    </row>
    <row r="60" spans="1:13" ht="12.75">
      <c r="A60">
        <v>200</v>
      </c>
      <c r="B60">
        <v>1.62</v>
      </c>
      <c r="C60">
        <f t="shared" si="0"/>
        <v>1.962</v>
      </c>
      <c r="F60">
        <v>199</v>
      </c>
      <c r="G60">
        <v>1.62</v>
      </c>
      <c r="H60">
        <f t="shared" si="1"/>
        <v>1.95219</v>
      </c>
      <c r="K60">
        <v>197</v>
      </c>
      <c r="L60">
        <v>1.56</v>
      </c>
      <c r="M60">
        <f t="shared" si="2"/>
        <v>1.9325700000000001</v>
      </c>
    </row>
    <row r="61" spans="1:13" ht="12.75">
      <c r="A61">
        <v>190</v>
      </c>
      <c r="B61">
        <v>1.59</v>
      </c>
      <c r="C61">
        <f t="shared" si="0"/>
        <v>1.8639000000000001</v>
      </c>
      <c r="F61">
        <v>182</v>
      </c>
      <c r="G61">
        <v>1.56</v>
      </c>
      <c r="H61">
        <f t="shared" si="1"/>
        <v>1.78542</v>
      </c>
      <c r="K61">
        <v>178</v>
      </c>
      <c r="L61">
        <v>1.5</v>
      </c>
      <c r="M61">
        <f t="shared" si="2"/>
        <v>1.74618</v>
      </c>
    </row>
    <row r="62" spans="1:13" ht="12.75">
      <c r="A62">
        <v>175</v>
      </c>
      <c r="B62">
        <v>1.54</v>
      </c>
      <c r="C62">
        <f t="shared" si="0"/>
        <v>1.71675</v>
      </c>
      <c r="F62">
        <v>163</v>
      </c>
      <c r="G62">
        <v>1.48</v>
      </c>
      <c r="H62">
        <f t="shared" si="1"/>
        <v>1.59903</v>
      </c>
      <c r="K62">
        <v>164</v>
      </c>
      <c r="L62">
        <v>1.45</v>
      </c>
      <c r="M62">
        <f t="shared" si="2"/>
        <v>1.60884</v>
      </c>
    </row>
    <row r="63" spans="1:13" ht="12.75">
      <c r="A63">
        <v>164</v>
      </c>
      <c r="B63">
        <v>1.49</v>
      </c>
      <c r="C63">
        <f t="shared" si="0"/>
        <v>1.60884</v>
      </c>
      <c r="F63">
        <v>142</v>
      </c>
      <c r="G63">
        <v>1.38</v>
      </c>
      <c r="H63">
        <f t="shared" si="1"/>
        <v>1.39302</v>
      </c>
      <c r="K63">
        <v>151</v>
      </c>
      <c r="L63">
        <v>1.37</v>
      </c>
      <c r="M63">
        <f t="shared" si="2"/>
        <v>1.4813100000000001</v>
      </c>
    </row>
    <row r="64" spans="1:13" ht="12.75">
      <c r="A64">
        <v>148</v>
      </c>
      <c r="B64">
        <v>1.42</v>
      </c>
      <c r="C64">
        <f t="shared" si="0"/>
        <v>1.45188</v>
      </c>
      <c r="F64">
        <v>125</v>
      </c>
      <c r="G64">
        <v>1.27</v>
      </c>
      <c r="H64">
        <f t="shared" si="1"/>
        <v>1.22625</v>
      </c>
      <c r="K64">
        <v>133</v>
      </c>
      <c r="L64">
        <v>1.2</v>
      </c>
      <c r="M64">
        <f t="shared" si="2"/>
        <v>1.30473</v>
      </c>
    </row>
    <row r="65" spans="1:13" ht="12.75">
      <c r="A65">
        <v>136</v>
      </c>
      <c r="B65">
        <v>1.37</v>
      </c>
      <c r="C65">
        <f t="shared" si="0"/>
        <v>1.33416</v>
      </c>
      <c r="F65">
        <v>112</v>
      </c>
      <c r="G65">
        <v>1.11</v>
      </c>
      <c r="H65">
        <f t="shared" si="1"/>
        <v>1.09872</v>
      </c>
      <c r="K65">
        <v>115</v>
      </c>
      <c r="L65">
        <v>1.01</v>
      </c>
      <c r="M65">
        <f t="shared" si="2"/>
        <v>1.12815</v>
      </c>
    </row>
    <row r="66" spans="1:13" ht="12.75">
      <c r="A66">
        <v>127</v>
      </c>
      <c r="B66">
        <v>1.3</v>
      </c>
      <c r="C66">
        <f t="shared" si="0"/>
        <v>1.24587</v>
      </c>
      <c r="F66">
        <v>100</v>
      </c>
      <c r="G66">
        <v>0.87</v>
      </c>
      <c r="H66">
        <f t="shared" si="1"/>
        <v>0.981</v>
      </c>
      <c r="K66">
        <v>108</v>
      </c>
      <c r="L66">
        <v>0.97</v>
      </c>
      <c r="M66">
        <f t="shared" si="2"/>
        <v>1.05948</v>
      </c>
    </row>
    <row r="67" spans="1:13" ht="12.75">
      <c r="A67">
        <v>112</v>
      </c>
      <c r="B67">
        <v>1.1</v>
      </c>
      <c r="C67">
        <f t="shared" si="0"/>
        <v>1.09872</v>
      </c>
      <c r="F67">
        <v>93</v>
      </c>
      <c r="G67">
        <v>0.83</v>
      </c>
      <c r="H67">
        <f t="shared" si="1"/>
        <v>0.9123300000000001</v>
      </c>
      <c r="K67">
        <v>101</v>
      </c>
      <c r="L67">
        <v>0.92</v>
      </c>
      <c r="M67">
        <f t="shared" si="2"/>
        <v>0.9908100000000001</v>
      </c>
    </row>
    <row r="68" spans="1:13" ht="12.75">
      <c r="A68">
        <v>102</v>
      </c>
      <c r="B68">
        <v>0.91</v>
      </c>
      <c r="C68">
        <f t="shared" si="0"/>
        <v>1.00062</v>
      </c>
      <c r="F68">
        <v>90</v>
      </c>
      <c r="G68">
        <v>0.82</v>
      </c>
      <c r="H68">
        <f aca="true" t="shared" si="3" ref="H68:H75">F68*9.81/1000</f>
        <v>0.8829000000000001</v>
      </c>
      <c r="K68">
        <v>90</v>
      </c>
      <c r="L68">
        <v>0.83</v>
      </c>
      <c r="M68">
        <f aca="true" t="shared" si="4" ref="M68:M75">K68*9.81/1000</f>
        <v>0.8829000000000001</v>
      </c>
    </row>
    <row r="69" spans="1:13" ht="12.75">
      <c r="A69">
        <v>96</v>
      </c>
      <c r="B69">
        <v>0.85</v>
      </c>
      <c r="C69">
        <f t="shared" si="0"/>
        <v>0.94176</v>
      </c>
      <c r="F69">
        <v>76</v>
      </c>
      <c r="G69">
        <v>0.72</v>
      </c>
      <c r="H69">
        <f t="shared" si="3"/>
        <v>0.7455600000000001</v>
      </c>
      <c r="K69">
        <v>81</v>
      </c>
      <c r="L69">
        <v>0.74</v>
      </c>
      <c r="M69">
        <f t="shared" si="4"/>
        <v>0.79461</v>
      </c>
    </row>
    <row r="70" spans="1:13" ht="12.75">
      <c r="A70">
        <v>89</v>
      </c>
      <c r="B70">
        <v>0.78</v>
      </c>
      <c r="C70">
        <f t="shared" si="0"/>
        <v>0.87309</v>
      </c>
      <c r="F70">
        <v>71</v>
      </c>
      <c r="G70">
        <v>0.61</v>
      </c>
      <c r="H70">
        <f t="shared" si="3"/>
        <v>0.69651</v>
      </c>
      <c r="K70">
        <v>75</v>
      </c>
      <c r="L70">
        <v>0.67</v>
      </c>
      <c r="M70">
        <f t="shared" si="4"/>
        <v>0.73575</v>
      </c>
    </row>
    <row r="71" spans="1:13" ht="12.75">
      <c r="A71">
        <v>85</v>
      </c>
      <c r="B71">
        <v>0.74</v>
      </c>
      <c r="C71">
        <f t="shared" si="0"/>
        <v>0.83385</v>
      </c>
      <c r="F71">
        <v>71</v>
      </c>
      <c r="G71">
        <v>0.58</v>
      </c>
      <c r="H71">
        <f t="shared" si="3"/>
        <v>0.69651</v>
      </c>
      <c r="K71">
        <v>66</v>
      </c>
      <c r="L71">
        <v>0.59</v>
      </c>
      <c r="M71">
        <f t="shared" si="4"/>
        <v>0.64746</v>
      </c>
    </row>
    <row r="72" spans="1:13" ht="12.75">
      <c r="A72">
        <v>77</v>
      </c>
      <c r="B72">
        <v>0.69</v>
      </c>
      <c r="C72">
        <f t="shared" si="0"/>
        <v>0.75537</v>
      </c>
      <c r="F72">
        <v>65</v>
      </c>
      <c r="G72">
        <v>0.54</v>
      </c>
      <c r="H72">
        <f t="shared" si="3"/>
        <v>0.6376499999999999</v>
      </c>
      <c r="K72">
        <v>64</v>
      </c>
      <c r="L72">
        <v>0.58</v>
      </c>
      <c r="M72">
        <f t="shared" si="4"/>
        <v>0.6278400000000001</v>
      </c>
    </row>
    <row r="73" spans="1:13" ht="12.75">
      <c r="A73">
        <v>69</v>
      </c>
      <c r="B73">
        <v>0.66</v>
      </c>
      <c r="C73">
        <f t="shared" si="0"/>
        <v>0.67689</v>
      </c>
      <c r="F73">
        <v>60</v>
      </c>
      <c r="G73">
        <v>0.518</v>
      </c>
      <c r="H73">
        <f t="shared" si="3"/>
        <v>0.5886</v>
      </c>
      <c r="K73">
        <v>56</v>
      </c>
      <c r="L73">
        <v>0.52</v>
      </c>
      <c r="M73">
        <f t="shared" si="4"/>
        <v>0.54936</v>
      </c>
    </row>
    <row r="74" spans="1:13" ht="12.75">
      <c r="A74">
        <v>58</v>
      </c>
      <c r="B74">
        <v>0.519</v>
      </c>
      <c r="C74">
        <f t="shared" si="0"/>
        <v>0.56898</v>
      </c>
      <c r="F74">
        <v>42</v>
      </c>
      <c r="G74">
        <v>0.517</v>
      </c>
      <c r="H74">
        <f t="shared" si="3"/>
        <v>0.41202000000000005</v>
      </c>
      <c r="K74">
        <v>50</v>
      </c>
      <c r="L74">
        <v>0.517</v>
      </c>
      <c r="M74">
        <f t="shared" si="4"/>
        <v>0.4905</v>
      </c>
    </row>
    <row r="75" spans="1:13" ht="12.75">
      <c r="A75">
        <v>46</v>
      </c>
      <c r="B75">
        <v>0.516</v>
      </c>
      <c r="C75">
        <f t="shared" si="0"/>
        <v>0.45126000000000005</v>
      </c>
      <c r="F75">
        <v>31</v>
      </c>
      <c r="G75">
        <v>0.516</v>
      </c>
      <c r="H75">
        <f t="shared" si="3"/>
        <v>0.30411</v>
      </c>
      <c r="K75">
        <v>27</v>
      </c>
      <c r="L75">
        <v>0.517</v>
      </c>
      <c r="M75">
        <f t="shared" si="4"/>
        <v>0.26487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4"/>
  <sheetViews>
    <sheetView workbookViewId="0" topLeftCell="A34">
      <selection activeCell="E63" sqref="E63"/>
    </sheetView>
  </sheetViews>
  <sheetFormatPr defaultColWidth="9.140625" defaultRowHeight="12.75"/>
  <cols>
    <col min="2" max="2" width="10.28125" style="0" bestFit="1" customWidth="1"/>
    <col min="6" max="6" width="10.28125" style="0" bestFit="1" customWidth="1"/>
  </cols>
  <sheetData>
    <row r="2" spans="1:7" ht="12.75">
      <c r="A2" t="s">
        <v>13</v>
      </c>
      <c r="B2" t="s">
        <v>14</v>
      </c>
      <c r="C2" t="s">
        <v>1</v>
      </c>
      <c r="E2" t="s">
        <v>13</v>
      </c>
      <c r="F2" t="s">
        <v>14</v>
      </c>
      <c r="G2" t="s">
        <v>1</v>
      </c>
    </row>
    <row r="3" spans="1:6" ht="12.75">
      <c r="A3">
        <v>18</v>
      </c>
      <c r="B3">
        <v>0.0073</v>
      </c>
      <c r="C3">
        <f>A3*9.81/1000</f>
        <v>0.17658000000000001</v>
      </c>
      <c r="E3">
        <v>79</v>
      </c>
      <c r="F3">
        <v>0.12</v>
      </c>
    </row>
    <row r="4" spans="1:6" ht="12.75">
      <c r="A4">
        <v>139</v>
      </c>
      <c r="B4">
        <v>0.95</v>
      </c>
      <c r="C4">
        <f aca="true" t="shared" si="0" ref="C4:C74">A4*9.81/1000</f>
        <v>1.36359</v>
      </c>
      <c r="E4">
        <v>89</v>
      </c>
      <c r="F4">
        <v>0.38</v>
      </c>
    </row>
    <row r="5" spans="1:6" ht="12.75">
      <c r="A5">
        <v>180</v>
      </c>
      <c r="B5">
        <v>1.23</v>
      </c>
      <c r="C5">
        <f t="shared" si="0"/>
        <v>1.7658000000000003</v>
      </c>
      <c r="E5">
        <v>104</v>
      </c>
      <c r="F5">
        <v>0.64</v>
      </c>
    </row>
    <row r="6" spans="1:6" ht="12.75">
      <c r="A6">
        <v>193</v>
      </c>
      <c r="B6">
        <v>1.3</v>
      </c>
      <c r="C6">
        <f t="shared" si="0"/>
        <v>1.8933300000000002</v>
      </c>
      <c r="E6">
        <v>119</v>
      </c>
      <c r="F6">
        <v>0.77</v>
      </c>
    </row>
    <row r="7" spans="1:6" ht="12.75">
      <c r="A7">
        <v>202</v>
      </c>
      <c r="B7">
        <v>1.37</v>
      </c>
      <c r="C7">
        <f t="shared" si="0"/>
        <v>1.9816200000000002</v>
      </c>
      <c r="E7">
        <v>137</v>
      </c>
      <c r="F7">
        <v>0.98</v>
      </c>
    </row>
    <row r="8" spans="1:6" ht="12.75">
      <c r="A8">
        <v>215</v>
      </c>
      <c r="B8">
        <v>1.48</v>
      </c>
      <c r="C8">
        <f t="shared" si="0"/>
        <v>2.10915</v>
      </c>
      <c r="E8">
        <v>150</v>
      </c>
      <c r="F8">
        <v>1.08</v>
      </c>
    </row>
    <row r="9" spans="1:6" ht="12.75">
      <c r="A9">
        <v>228</v>
      </c>
      <c r="B9">
        <v>1.54</v>
      </c>
      <c r="C9">
        <f t="shared" si="0"/>
        <v>2.2366800000000002</v>
      </c>
      <c r="E9">
        <v>176</v>
      </c>
      <c r="F9">
        <v>1.32</v>
      </c>
    </row>
    <row r="10" spans="1:6" ht="12.75">
      <c r="A10">
        <v>246</v>
      </c>
      <c r="B10">
        <v>1.66</v>
      </c>
      <c r="C10">
        <f t="shared" si="0"/>
        <v>2.41326</v>
      </c>
      <c r="E10">
        <v>190</v>
      </c>
      <c r="F10">
        <v>1.39</v>
      </c>
    </row>
    <row r="11" spans="1:6" ht="12.75">
      <c r="A11">
        <v>262</v>
      </c>
      <c r="B11">
        <v>1.75</v>
      </c>
      <c r="C11">
        <f t="shared" si="0"/>
        <v>2.5702200000000004</v>
      </c>
      <c r="E11">
        <v>208</v>
      </c>
      <c r="F11">
        <v>1.52</v>
      </c>
    </row>
    <row r="12" spans="1:6" ht="12.75">
      <c r="A12">
        <v>280</v>
      </c>
      <c r="B12">
        <v>1.82</v>
      </c>
      <c r="C12">
        <f t="shared" si="0"/>
        <v>2.7468000000000004</v>
      </c>
      <c r="E12">
        <v>230</v>
      </c>
      <c r="F12">
        <v>1.63</v>
      </c>
    </row>
    <row r="13" spans="1:6" ht="12.75">
      <c r="A13">
        <v>299</v>
      </c>
      <c r="B13">
        <v>1.9</v>
      </c>
      <c r="C13">
        <f t="shared" si="0"/>
        <v>2.93319</v>
      </c>
      <c r="E13">
        <v>251</v>
      </c>
      <c r="F13">
        <v>1.74</v>
      </c>
    </row>
    <row r="14" spans="1:6" ht="12.75">
      <c r="A14">
        <v>318</v>
      </c>
      <c r="B14">
        <v>1.97</v>
      </c>
      <c r="C14">
        <f t="shared" si="0"/>
        <v>3.1195800000000005</v>
      </c>
      <c r="E14">
        <v>274</v>
      </c>
      <c r="F14">
        <v>1.86</v>
      </c>
    </row>
    <row r="15" spans="1:6" ht="12.75">
      <c r="A15">
        <v>342</v>
      </c>
      <c r="B15">
        <v>2.05</v>
      </c>
      <c r="C15">
        <f t="shared" si="0"/>
        <v>3.35502</v>
      </c>
      <c r="E15">
        <v>294</v>
      </c>
      <c r="F15">
        <v>1.95</v>
      </c>
    </row>
    <row r="16" spans="1:6" ht="12.75">
      <c r="A16">
        <v>370</v>
      </c>
      <c r="B16">
        <v>2.14</v>
      </c>
      <c r="C16">
        <f t="shared" si="0"/>
        <v>3.6297</v>
      </c>
      <c r="E16">
        <v>319</v>
      </c>
      <c r="F16">
        <v>2.02</v>
      </c>
    </row>
    <row r="17" spans="1:6" ht="12.75">
      <c r="A17">
        <v>402</v>
      </c>
      <c r="B17">
        <v>2.24</v>
      </c>
      <c r="C17">
        <f t="shared" si="0"/>
        <v>3.94362</v>
      </c>
      <c r="E17">
        <v>344</v>
      </c>
      <c r="F17">
        <v>2.11</v>
      </c>
    </row>
    <row r="18" spans="1:6" ht="12.75">
      <c r="A18">
        <v>443</v>
      </c>
      <c r="B18">
        <v>2.34</v>
      </c>
      <c r="C18">
        <f t="shared" si="0"/>
        <v>4.34583</v>
      </c>
      <c r="E18">
        <v>372</v>
      </c>
      <c r="F18">
        <v>2.17</v>
      </c>
    </row>
    <row r="19" spans="1:6" ht="12.75">
      <c r="A19">
        <v>465</v>
      </c>
      <c r="B19">
        <v>2.39</v>
      </c>
      <c r="C19">
        <f t="shared" si="0"/>
        <v>4.56165</v>
      </c>
      <c r="E19">
        <v>403</v>
      </c>
      <c r="F19">
        <v>2.26</v>
      </c>
    </row>
    <row r="20" spans="1:6" ht="12.75">
      <c r="A20">
        <v>490</v>
      </c>
      <c r="B20">
        <v>2.42</v>
      </c>
      <c r="C20">
        <f t="shared" si="0"/>
        <v>4.806900000000001</v>
      </c>
      <c r="E20">
        <v>434</v>
      </c>
      <c r="F20">
        <v>2.3</v>
      </c>
    </row>
    <row r="21" spans="1:6" ht="12.75">
      <c r="A21">
        <v>518</v>
      </c>
      <c r="B21">
        <v>2.5</v>
      </c>
      <c r="C21">
        <f t="shared" si="0"/>
        <v>5.08158</v>
      </c>
      <c r="E21">
        <v>471</v>
      </c>
      <c r="F21">
        <v>2.38</v>
      </c>
    </row>
    <row r="22" spans="1:6" ht="12.75">
      <c r="A22">
        <v>560</v>
      </c>
      <c r="B22">
        <v>2.56</v>
      </c>
      <c r="C22">
        <f t="shared" si="0"/>
        <v>5.493600000000001</v>
      </c>
      <c r="E22">
        <v>507</v>
      </c>
      <c r="F22">
        <v>2.45</v>
      </c>
    </row>
    <row r="23" spans="1:6" ht="12.75">
      <c r="A23">
        <v>596</v>
      </c>
      <c r="B23">
        <v>2.61</v>
      </c>
      <c r="C23">
        <f t="shared" si="0"/>
        <v>5.846760000000001</v>
      </c>
      <c r="E23">
        <v>547</v>
      </c>
      <c r="F23">
        <v>2.5</v>
      </c>
    </row>
    <row r="24" spans="1:6" ht="12.75">
      <c r="A24">
        <v>641</v>
      </c>
      <c r="B24">
        <v>2.66</v>
      </c>
      <c r="C24">
        <f t="shared" si="0"/>
        <v>6.28821</v>
      </c>
      <c r="E24">
        <v>588</v>
      </c>
      <c r="F24">
        <v>2.59</v>
      </c>
    </row>
    <row r="25" spans="1:6" ht="12.75">
      <c r="A25">
        <v>695</v>
      </c>
      <c r="B25">
        <v>2.71</v>
      </c>
      <c r="C25">
        <f t="shared" si="0"/>
        <v>6.817950000000001</v>
      </c>
      <c r="E25">
        <v>630</v>
      </c>
      <c r="F25">
        <v>2.64</v>
      </c>
    </row>
    <row r="26" spans="1:6" ht="12.75">
      <c r="A26">
        <v>738</v>
      </c>
      <c r="B26">
        <v>2.75</v>
      </c>
      <c r="C26">
        <f t="shared" si="0"/>
        <v>7.2397800000000005</v>
      </c>
      <c r="E26">
        <v>686</v>
      </c>
      <c r="F26">
        <v>2.7</v>
      </c>
    </row>
    <row r="27" spans="1:6" ht="12.75">
      <c r="A27">
        <v>790</v>
      </c>
      <c r="B27">
        <v>2.78</v>
      </c>
      <c r="C27">
        <f t="shared" si="0"/>
        <v>7.7499</v>
      </c>
      <c r="E27">
        <v>725</v>
      </c>
      <c r="F27">
        <v>2.73</v>
      </c>
    </row>
    <row r="28" spans="1:6" ht="12.75">
      <c r="A28">
        <v>830</v>
      </c>
      <c r="B28">
        <v>2.83</v>
      </c>
      <c r="C28">
        <f t="shared" si="0"/>
        <v>8.1423</v>
      </c>
      <c r="E28">
        <v>775</v>
      </c>
      <c r="F28">
        <v>2.78</v>
      </c>
    </row>
    <row r="29" spans="1:6" ht="12.75">
      <c r="A29">
        <v>880</v>
      </c>
      <c r="B29">
        <v>2.87</v>
      </c>
      <c r="C29">
        <f t="shared" si="0"/>
        <v>8.632800000000001</v>
      </c>
      <c r="E29">
        <v>845</v>
      </c>
      <c r="F29">
        <v>2.83</v>
      </c>
    </row>
    <row r="30" spans="1:6" ht="12.75">
      <c r="A30">
        <v>945</v>
      </c>
      <c r="B30">
        <v>2.91</v>
      </c>
      <c r="C30">
        <f t="shared" si="0"/>
        <v>9.27045</v>
      </c>
      <c r="E30">
        <v>905</v>
      </c>
      <c r="F30">
        <v>2.88</v>
      </c>
    </row>
    <row r="31" spans="1:6" ht="12.75">
      <c r="A31">
        <v>997</v>
      </c>
      <c r="B31">
        <v>2.94</v>
      </c>
      <c r="C31">
        <f t="shared" si="0"/>
        <v>9.780569999999999</v>
      </c>
      <c r="E31">
        <v>965</v>
      </c>
      <c r="F31">
        <v>2.93</v>
      </c>
    </row>
    <row r="32" spans="1:6" ht="12.75">
      <c r="A32">
        <v>1055</v>
      </c>
      <c r="B32">
        <v>2.98</v>
      </c>
      <c r="C32">
        <f t="shared" si="0"/>
        <v>10.34955</v>
      </c>
      <c r="E32">
        <v>1020</v>
      </c>
      <c r="F32">
        <v>2.96</v>
      </c>
    </row>
    <row r="33" spans="1:6" ht="12.75">
      <c r="A33">
        <v>1000</v>
      </c>
      <c r="B33">
        <v>2.96</v>
      </c>
      <c r="C33">
        <f t="shared" si="0"/>
        <v>9.81</v>
      </c>
      <c r="E33">
        <v>1095</v>
      </c>
      <c r="F33">
        <v>2.99</v>
      </c>
    </row>
    <row r="34" spans="1:6" ht="12.75">
      <c r="A34">
        <v>951</v>
      </c>
      <c r="B34">
        <v>2.95</v>
      </c>
      <c r="C34">
        <f t="shared" si="0"/>
        <v>9.329310000000001</v>
      </c>
      <c r="E34">
        <v>978</v>
      </c>
      <c r="F34">
        <v>2.97</v>
      </c>
    </row>
    <row r="35" spans="1:6" ht="12.75">
      <c r="A35">
        <v>917</v>
      </c>
      <c r="B35">
        <v>2.94</v>
      </c>
      <c r="C35">
        <f t="shared" si="0"/>
        <v>8.99577</v>
      </c>
      <c r="E35">
        <v>923</v>
      </c>
      <c r="F35">
        <v>2.95</v>
      </c>
    </row>
    <row r="36" spans="1:6" ht="12.75">
      <c r="A36">
        <v>891</v>
      </c>
      <c r="B36">
        <v>2.92</v>
      </c>
      <c r="C36">
        <f t="shared" si="0"/>
        <v>8.740710000000002</v>
      </c>
      <c r="E36">
        <v>866</v>
      </c>
      <c r="F36">
        <v>2.94</v>
      </c>
    </row>
    <row r="37" spans="1:6" ht="12.75">
      <c r="A37">
        <v>857</v>
      </c>
      <c r="B37">
        <v>2.91</v>
      </c>
      <c r="C37">
        <f t="shared" si="0"/>
        <v>8.40717</v>
      </c>
      <c r="E37">
        <v>814</v>
      </c>
      <c r="F37">
        <v>2.9</v>
      </c>
    </row>
    <row r="38" spans="1:6" ht="12.75">
      <c r="A38">
        <v>800</v>
      </c>
      <c r="B38">
        <v>2.87</v>
      </c>
      <c r="C38">
        <f t="shared" si="0"/>
        <v>7.848</v>
      </c>
      <c r="E38">
        <v>779</v>
      </c>
      <c r="F38">
        <v>2.87</v>
      </c>
    </row>
    <row r="39" spans="1:6" ht="12.75">
      <c r="A39">
        <v>757</v>
      </c>
      <c r="B39">
        <v>2.83</v>
      </c>
      <c r="C39">
        <f t="shared" si="0"/>
        <v>7.42617</v>
      </c>
      <c r="E39">
        <v>735</v>
      </c>
      <c r="F39">
        <v>2.83</v>
      </c>
    </row>
    <row r="40" spans="1:6" ht="12.75">
      <c r="A40">
        <v>722</v>
      </c>
      <c r="B40">
        <v>2.8</v>
      </c>
      <c r="C40">
        <f t="shared" si="0"/>
        <v>7.082820000000001</v>
      </c>
      <c r="E40">
        <v>694</v>
      </c>
      <c r="F40">
        <v>2.8</v>
      </c>
    </row>
    <row r="41" spans="1:6" ht="12.75">
      <c r="A41">
        <v>689</v>
      </c>
      <c r="B41">
        <v>2.78</v>
      </c>
      <c r="C41">
        <f t="shared" si="0"/>
        <v>6.7590900000000005</v>
      </c>
      <c r="E41">
        <v>669</v>
      </c>
      <c r="F41">
        <v>2.77</v>
      </c>
    </row>
    <row r="42" spans="1:6" ht="12.75">
      <c r="A42">
        <v>656</v>
      </c>
      <c r="B42">
        <v>2.75</v>
      </c>
      <c r="C42">
        <f t="shared" si="0"/>
        <v>6.43536</v>
      </c>
      <c r="E42">
        <v>623</v>
      </c>
      <c r="F42">
        <v>2.74</v>
      </c>
    </row>
    <row r="43" spans="1:6" ht="12.75">
      <c r="A43">
        <v>614</v>
      </c>
      <c r="B43">
        <v>2.72</v>
      </c>
      <c r="C43">
        <f t="shared" si="0"/>
        <v>6.02334</v>
      </c>
      <c r="E43">
        <v>605</v>
      </c>
      <c r="F43">
        <v>2.71</v>
      </c>
    </row>
    <row r="44" spans="1:6" ht="12.75">
      <c r="A44">
        <v>571</v>
      </c>
      <c r="B44">
        <v>2.68</v>
      </c>
      <c r="C44">
        <f t="shared" si="0"/>
        <v>5.60151</v>
      </c>
      <c r="E44">
        <v>558</v>
      </c>
      <c r="F44">
        <v>2.67</v>
      </c>
    </row>
    <row r="45" spans="1:6" ht="12.75">
      <c r="A45">
        <v>538</v>
      </c>
      <c r="B45">
        <v>2.66</v>
      </c>
      <c r="C45">
        <f t="shared" si="0"/>
        <v>5.277780000000001</v>
      </c>
      <c r="E45">
        <v>532</v>
      </c>
      <c r="F45">
        <v>2.64</v>
      </c>
    </row>
    <row r="46" spans="1:6" ht="12.75">
      <c r="A46">
        <v>506</v>
      </c>
      <c r="B46">
        <v>2.6</v>
      </c>
      <c r="C46">
        <f t="shared" si="0"/>
        <v>4.96386</v>
      </c>
      <c r="E46">
        <v>507</v>
      </c>
      <c r="F46">
        <v>2.62</v>
      </c>
    </row>
    <row r="47" spans="1:6" ht="12.75">
      <c r="A47">
        <v>490</v>
      </c>
      <c r="B47">
        <v>2.59</v>
      </c>
      <c r="C47">
        <f t="shared" si="0"/>
        <v>4.806900000000001</v>
      </c>
      <c r="E47">
        <v>476</v>
      </c>
      <c r="F47">
        <v>2.57</v>
      </c>
    </row>
    <row r="48" spans="1:6" ht="12.75">
      <c r="A48">
        <v>458</v>
      </c>
      <c r="B48">
        <v>2.56</v>
      </c>
      <c r="C48">
        <f t="shared" si="0"/>
        <v>4.49298</v>
      </c>
      <c r="E48">
        <v>452</v>
      </c>
      <c r="F48">
        <v>2.53</v>
      </c>
    </row>
    <row r="49" spans="1:6" ht="12.75">
      <c r="A49">
        <v>432</v>
      </c>
      <c r="B49">
        <v>2.52</v>
      </c>
      <c r="C49">
        <f t="shared" si="0"/>
        <v>4.23792</v>
      </c>
      <c r="E49">
        <v>427</v>
      </c>
      <c r="F49">
        <v>2.49</v>
      </c>
    </row>
    <row r="50" spans="1:6" ht="12.75">
      <c r="A50">
        <v>400</v>
      </c>
      <c r="B50">
        <v>2.47</v>
      </c>
      <c r="C50">
        <f t="shared" si="0"/>
        <v>3.924</v>
      </c>
      <c r="E50">
        <v>403</v>
      </c>
      <c r="F50">
        <v>2.46</v>
      </c>
    </row>
    <row r="51" spans="1:6" ht="12.75">
      <c r="A51">
        <v>370</v>
      </c>
      <c r="B51">
        <v>2.42</v>
      </c>
      <c r="C51">
        <f t="shared" si="0"/>
        <v>3.6297</v>
      </c>
      <c r="E51">
        <v>383</v>
      </c>
      <c r="F51">
        <v>2.43</v>
      </c>
    </row>
    <row r="52" spans="1:6" ht="12.75">
      <c r="A52">
        <v>341</v>
      </c>
      <c r="B52">
        <v>2.35</v>
      </c>
      <c r="C52">
        <f t="shared" si="0"/>
        <v>3.3452100000000002</v>
      </c>
      <c r="E52">
        <v>353</v>
      </c>
      <c r="F52">
        <v>2.36</v>
      </c>
    </row>
    <row r="53" spans="1:6" ht="12.75">
      <c r="A53">
        <v>317</v>
      </c>
      <c r="B53">
        <v>2.29</v>
      </c>
      <c r="C53">
        <f t="shared" si="0"/>
        <v>3.10977</v>
      </c>
      <c r="E53">
        <v>317</v>
      </c>
      <c r="F53">
        <v>2.26</v>
      </c>
    </row>
    <row r="54" spans="1:6" ht="12.75">
      <c r="A54">
        <v>285</v>
      </c>
      <c r="B54">
        <v>2.15</v>
      </c>
      <c r="C54">
        <f t="shared" si="0"/>
        <v>2.79585</v>
      </c>
      <c r="E54">
        <v>294</v>
      </c>
      <c r="F54">
        <v>2.19</v>
      </c>
    </row>
    <row r="55" spans="1:6" ht="12.75">
      <c r="A55">
        <v>269</v>
      </c>
      <c r="B55">
        <v>2.11</v>
      </c>
      <c r="C55">
        <f t="shared" si="0"/>
        <v>2.6388900000000004</v>
      </c>
      <c r="E55">
        <v>272</v>
      </c>
      <c r="F55">
        <v>2.14</v>
      </c>
    </row>
    <row r="56" spans="1:6" ht="12.75">
      <c r="A56">
        <v>255</v>
      </c>
      <c r="B56">
        <v>2.03</v>
      </c>
      <c r="C56">
        <f t="shared" si="0"/>
        <v>2.5015500000000004</v>
      </c>
      <c r="E56">
        <v>258</v>
      </c>
      <c r="F56">
        <v>2.09</v>
      </c>
    </row>
    <row r="57" spans="1:6" ht="12.75">
      <c r="A57">
        <v>235</v>
      </c>
      <c r="B57">
        <v>1.89</v>
      </c>
      <c r="C57">
        <f t="shared" si="0"/>
        <v>2.30535</v>
      </c>
      <c r="E57">
        <v>244</v>
      </c>
      <c r="F57">
        <v>2.02</v>
      </c>
    </row>
    <row r="58" spans="1:6" ht="12.75">
      <c r="A58">
        <v>220</v>
      </c>
      <c r="B58">
        <v>1.84</v>
      </c>
      <c r="C58">
        <f t="shared" si="0"/>
        <v>2.1582000000000003</v>
      </c>
      <c r="E58">
        <v>230</v>
      </c>
      <c r="F58">
        <v>1.95</v>
      </c>
    </row>
    <row r="59" spans="1:6" ht="12.75">
      <c r="A59">
        <v>207</v>
      </c>
      <c r="B59">
        <v>1.74</v>
      </c>
      <c r="C59">
        <f t="shared" si="0"/>
        <v>2.03067</v>
      </c>
      <c r="E59">
        <v>210</v>
      </c>
      <c r="F59">
        <v>1.73</v>
      </c>
    </row>
    <row r="60" spans="1:6" ht="12.75">
      <c r="A60">
        <v>199</v>
      </c>
      <c r="B60">
        <v>1.69</v>
      </c>
      <c r="C60">
        <f t="shared" si="0"/>
        <v>1.95219</v>
      </c>
      <c r="E60">
        <v>190</v>
      </c>
      <c r="F60">
        <v>1.6</v>
      </c>
    </row>
    <row r="61" spans="1:6" ht="12.75">
      <c r="A61">
        <v>182</v>
      </c>
      <c r="B61">
        <v>1.58</v>
      </c>
      <c r="C61">
        <f t="shared" si="0"/>
        <v>1.78542</v>
      </c>
      <c r="E61">
        <v>180</v>
      </c>
      <c r="F61">
        <v>1.52</v>
      </c>
    </row>
    <row r="62" spans="1:6" ht="12.75">
      <c r="A62">
        <v>160</v>
      </c>
      <c r="B62">
        <v>1.41</v>
      </c>
      <c r="C62">
        <f t="shared" si="0"/>
        <v>1.5696</v>
      </c>
      <c r="E62">
        <v>165</v>
      </c>
      <c r="F62">
        <v>1.39</v>
      </c>
    </row>
    <row r="63" spans="1:5" ht="12.75">
      <c r="A63">
        <v>150</v>
      </c>
      <c r="B63">
        <v>1.28</v>
      </c>
      <c r="C63">
        <f t="shared" si="0"/>
        <v>1.4715</v>
      </c>
    </row>
    <row r="64" spans="1:5" ht="12.75">
      <c r="A64">
        <v>140</v>
      </c>
      <c r="B64">
        <v>1.22</v>
      </c>
      <c r="C64">
        <f t="shared" si="0"/>
        <v>1.3734000000000002</v>
      </c>
    </row>
    <row r="65" spans="1:5" ht="12.75">
      <c r="A65">
        <v>134</v>
      </c>
      <c r="B65">
        <v>1.11</v>
      </c>
      <c r="C65">
        <f t="shared" si="0"/>
        <v>1.31454</v>
      </c>
    </row>
    <row r="66" spans="1:5" ht="12.75">
      <c r="A66">
        <v>123</v>
      </c>
      <c r="B66">
        <v>1.04</v>
      </c>
      <c r="C66">
        <f t="shared" si="0"/>
        <v>1.20663</v>
      </c>
    </row>
    <row r="67" spans="1:5" ht="12.75">
      <c r="A67">
        <v>118</v>
      </c>
      <c r="B67">
        <v>0.94</v>
      </c>
      <c r="C67">
        <f t="shared" si="0"/>
        <v>1.15758</v>
      </c>
    </row>
    <row r="68" spans="1:5" ht="12.75">
      <c r="A68">
        <v>114</v>
      </c>
      <c r="B68">
        <v>0.93</v>
      </c>
      <c r="C68">
        <f t="shared" si="0"/>
        <v>1.1183400000000001</v>
      </c>
    </row>
    <row r="69" spans="1:5" ht="12.75">
      <c r="A69">
        <v>104</v>
      </c>
      <c r="B69">
        <v>0.64</v>
      </c>
      <c r="C69">
        <f t="shared" si="0"/>
        <v>1.02024</v>
      </c>
    </row>
    <row r="70" spans="1:5" ht="12.75">
      <c r="A70">
        <v>95</v>
      </c>
      <c r="B70">
        <v>0.53</v>
      </c>
      <c r="C70">
        <f t="shared" si="0"/>
        <v>0.9319500000000001</v>
      </c>
    </row>
    <row r="71" spans="1:5" ht="12.75">
      <c r="A71">
        <v>83</v>
      </c>
      <c r="B71">
        <v>0.4</v>
      </c>
      <c r="C71">
        <f t="shared" si="0"/>
        <v>0.81423</v>
      </c>
    </row>
    <row r="72" spans="1:5" ht="12.75">
      <c r="A72">
        <v>80</v>
      </c>
      <c r="B72">
        <v>0.16</v>
      </c>
      <c r="C72">
        <f t="shared" si="0"/>
        <v>0.7848</v>
      </c>
    </row>
    <row r="73" spans="1:5" ht="12.75">
      <c r="A73">
        <v>70</v>
      </c>
      <c r="B73">
        <v>0.09</v>
      </c>
      <c r="C73">
        <f t="shared" si="0"/>
        <v>0.6867000000000001</v>
      </c>
    </row>
    <row r="74" spans="1:5" ht="12.75">
      <c r="A74">
        <v>57</v>
      </c>
      <c r="B74">
        <v>0.0073</v>
      </c>
      <c r="C74">
        <f t="shared" si="0"/>
        <v>0.5591700000000001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G4" sqref="G4"/>
    </sheetView>
  </sheetViews>
  <sheetFormatPr defaultColWidth="9.140625" defaultRowHeight="12.75"/>
  <cols>
    <col min="1" max="1" width="12.28125" style="0" bestFit="1" customWidth="1"/>
  </cols>
  <sheetData>
    <row r="1" spans="1:2" ht="12.75">
      <c r="A1" t="s">
        <v>10</v>
      </c>
      <c r="B1" t="s">
        <v>11</v>
      </c>
    </row>
    <row r="2" spans="1:2" ht="12.75">
      <c r="A2">
        <v>0.01</v>
      </c>
      <c r="B2">
        <v>2.31</v>
      </c>
    </row>
    <row r="3" spans="1:2" ht="12.75">
      <c r="A3">
        <v>0.01</v>
      </c>
      <c r="B3">
        <v>2.27</v>
      </c>
    </row>
    <row r="4" spans="1:2" ht="12.75">
      <c r="A4">
        <v>0.01</v>
      </c>
      <c r="B4">
        <v>2.26</v>
      </c>
    </row>
    <row r="6" spans="4:5" ht="12.75">
      <c r="D6">
        <v>0</v>
      </c>
      <c r="E6">
        <v>0.523</v>
      </c>
    </row>
    <row r="7" spans="1:5" ht="12.75">
      <c r="A7">
        <v>0.001</v>
      </c>
      <c r="B7">
        <v>0.519</v>
      </c>
      <c r="D7">
        <v>0.001</v>
      </c>
      <c r="E7">
        <v>0.83</v>
      </c>
    </row>
    <row r="8" spans="1:5" ht="12.75">
      <c r="A8">
        <v>0.002</v>
      </c>
      <c r="B8">
        <v>0.874</v>
      </c>
      <c r="D8">
        <v>0.002</v>
      </c>
      <c r="E8">
        <v>1.21</v>
      </c>
    </row>
    <row r="9" spans="1:5" ht="12.75">
      <c r="A9">
        <v>0.003</v>
      </c>
      <c r="B9">
        <v>1.27</v>
      </c>
      <c r="D9">
        <v>0.003</v>
      </c>
      <c r="E9">
        <v>1.44</v>
      </c>
    </row>
    <row r="10" spans="1:5" ht="12.75">
      <c r="A10">
        <v>0.004</v>
      </c>
      <c r="B10">
        <v>1.51</v>
      </c>
      <c r="D10">
        <v>0.004</v>
      </c>
      <c r="E10">
        <v>1.71</v>
      </c>
    </row>
    <row r="11" spans="1:5" ht="12.75">
      <c r="A11">
        <v>0.005</v>
      </c>
      <c r="B11">
        <v>1.74</v>
      </c>
      <c r="D11">
        <v>0.005</v>
      </c>
      <c r="E11" s="1">
        <v>1.85</v>
      </c>
    </row>
    <row r="12" spans="1:5" ht="12.75">
      <c r="A12">
        <v>0.006</v>
      </c>
      <c r="B12">
        <v>1.92</v>
      </c>
      <c r="D12">
        <v>0.006</v>
      </c>
      <c r="E12" s="1">
        <v>1.98</v>
      </c>
    </row>
    <row r="13" spans="1:5" ht="12.75">
      <c r="A13">
        <v>0.007</v>
      </c>
      <c r="B13">
        <v>2.03</v>
      </c>
      <c r="D13">
        <v>0.007</v>
      </c>
      <c r="E13" s="1">
        <v>2.04</v>
      </c>
    </row>
    <row r="14" spans="1:5" ht="12.75">
      <c r="A14">
        <v>0.008</v>
      </c>
      <c r="B14">
        <v>2.13</v>
      </c>
      <c r="D14">
        <v>0.008</v>
      </c>
      <c r="E14" s="1">
        <v>2.14</v>
      </c>
    </row>
    <row r="15" spans="1:5" ht="12.75">
      <c r="A15">
        <v>0.009</v>
      </c>
      <c r="B15">
        <v>2.21</v>
      </c>
      <c r="D15">
        <v>0.009</v>
      </c>
      <c r="E15" s="1">
        <v>2.25</v>
      </c>
    </row>
    <row r="16" spans="1:5" ht="12.75">
      <c r="A16">
        <v>0.01</v>
      </c>
      <c r="B16">
        <v>2.3</v>
      </c>
      <c r="D16">
        <v>0.01</v>
      </c>
      <c r="E16" s="1">
        <v>2.31</v>
      </c>
    </row>
    <row r="17" spans="1:4" ht="12.75">
      <c r="A17">
        <v>0.009</v>
      </c>
      <c r="B17">
        <v>2.2</v>
      </c>
      <c r="D17">
        <v>0.009</v>
      </c>
    </row>
    <row r="18" spans="1:4" ht="12.75">
      <c r="A18">
        <v>0.008</v>
      </c>
      <c r="B18">
        <v>2.1</v>
      </c>
      <c r="D18">
        <v>0.008</v>
      </c>
    </row>
    <row r="19" spans="1:4" ht="12.75">
      <c r="A19">
        <v>0.007</v>
      </c>
      <c r="B19">
        <v>1.99</v>
      </c>
      <c r="D19">
        <v>0.007</v>
      </c>
    </row>
    <row r="20" spans="1:4" ht="12.75">
      <c r="A20">
        <v>0.006</v>
      </c>
      <c r="B20">
        <v>1.89</v>
      </c>
      <c r="D20">
        <v>0.006</v>
      </c>
    </row>
    <row r="21" spans="1:4" ht="12.75">
      <c r="A21">
        <v>0.005</v>
      </c>
      <c r="B21">
        <v>1.74</v>
      </c>
      <c r="D21">
        <v>0.005</v>
      </c>
    </row>
    <row r="22" spans="1:4" ht="12.75">
      <c r="A22">
        <v>0.00399999999999999</v>
      </c>
      <c r="B22">
        <v>1.45</v>
      </c>
      <c r="D22">
        <v>0.00399999999999999</v>
      </c>
    </row>
    <row r="23" spans="1:4" ht="12.75">
      <c r="A23">
        <v>0.00299999999999999</v>
      </c>
      <c r="B23">
        <v>1.28</v>
      </c>
      <c r="D23">
        <v>0.00299999999999999</v>
      </c>
    </row>
    <row r="24" spans="1:4" ht="12.75">
      <c r="A24">
        <v>0.00199999999999999</v>
      </c>
      <c r="B24">
        <v>0.98</v>
      </c>
      <c r="D24">
        <v>0.00199999999999999</v>
      </c>
    </row>
    <row r="25" spans="1:4" ht="12.75">
      <c r="A25">
        <v>0.00099999999999999</v>
      </c>
      <c r="B25">
        <v>0.76</v>
      </c>
      <c r="D25">
        <v>0.00099999999999999</v>
      </c>
    </row>
    <row r="26" spans="1:4" ht="12.75">
      <c r="A26">
        <v>0</v>
      </c>
      <c r="B26">
        <v>0.519</v>
      </c>
      <c r="D26">
        <v>0</v>
      </c>
    </row>
    <row r="28" ht="12.75">
      <c r="A28" t="s">
        <v>12</v>
      </c>
    </row>
    <row r="29" spans="1:2" ht="12.75">
      <c r="A29">
        <v>329</v>
      </c>
      <c r="B29">
        <v>1.99</v>
      </c>
    </row>
    <row r="30" spans="1:2" ht="12.75">
      <c r="A30">
        <v>291</v>
      </c>
      <c r="B30">
        <v>1.86</v>
      </c>
    </row>
    <row r="31" spans="1:2" ht="12.75">
      <c r="A31">
        <v>302</v>
      </c>
      <c r="B31">
        <v>1.89</v>
      </c>
    </row>
    <row r="32" spans="1:2" ht="12.75">
      <c r="A32">
        <v>299</v>
      </c>
      <c r="B32">
        <v>1.93</v>
      </c>
    </row>
    <row r="34" spans="1:3" ht="12.75">
      <c r="A34">
        <v>327</v>
      </c>
      <c r="B34">
        <v>2</v>
      </c>
      <c r="C34">
        <f>A34*9.81/1000</f>
        <v>3.20787</v>
      </c>
    </row>
    <row r="35" spans="1:3" ht="12.75">
      <c r="A35">
        <v>323</v>
      </c>
      <c r="B35">
        <v>2.01</v>
      </c>
      <c r="C35">
        <f aca="true" t="shared" si="0" ref="C35:C40">A35*9.81/1000</f>
        <v>3.1686300000000003</v>
      </c>
    </row>
    <row r="36" spans="1:3" ht="12.75">
      <c r="A36">
        <v>314</v>
      </c>
      <c r="B36">
        <v>2.01</v>
      </c>
      <c r="C36">
        <f t="shared" si="0"/>
        <v>3.08034</v>
      </c>
    </row>
    <row r="37" spans="1:3" ht="12.75">
      <c r="A37">
        <v>312</v>
      </c>
      <c r="B37">
        <v>1.98</v>
      </c>
      <c r="C37">
        <f t="shared" si="0"/>
        <v>3.0607200000000003</v>
      </c>
    </row>
    <row r="38" spans="1:3" ht="12.75">
      <c r="A38">
        <v>323</v>
      </c>
      <c r="B38">
        <v>2.01</v>
      </c>
      <c r="C38">
        <f t="shared" si="0"/>
        <v>3.1686300000000003</v>
      </c>
    </row>
    <row r="39" spans="1:3" ht="12.75">
      <c r="A39">
        <v>311</v>
      </c>
      <c r="B39">
        <v>1.99</v>
      </c>
      <c r="C39">
        <f t="shared" si="0"/>
        <v>3.0509100000000005</v>
      </c>
    </row>
    <row r="40" spans="1:3" ht="12.75">
      <c r="A40">
        <v>321</v>
      </c>
      <c r="B40">
        <v>2.01</v>
      </c>
      <c r="C40">
        <f t="shared" si="0"/>
        <v>3.14901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Karlin Bark</dc:creator>
  <cp:keywords/>
  <dc:description/>
  <cp:lastModifiedBy>Karlin Bark</cp:lastModifiedBy>
  <cp:lastPrinted>2004-10-21T21:51:15Z</cp:lastPrinted>
  <dcterms:created xsi:type="dcterms:W3CDTF">2004-10-20T20:43:57Z</dcterms:created>
  <dcterms:modified xsi:type="dcterms:W3CDTF">2004-11-02T01:04:37Z</dcterms:modified>
  <cp:category/>
  <cp:version/>
  <cp:contentType/>
  <cp:contentStatus/>
</cp:coreProperties>
</file>